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584" activeTab="1"/>
  </bookViews>
  <sheets>
    <sheet name="Calendrier de la formation" sheetId="5" r:id="rId1"/>
    <sheet name="Habilitation Init" sheetId="1" r:id="rId2"/>
    <sheet name="Fiche type Inscription Init" sheetId="9" r:id="rId3"/>
    <sheet name="Tableau Inscirption Init" sheetId="2" r:id="rId4"/>
    <sheet name="Grille horaire certif" sheetId="7" r:id="rId5"/>
    <sheet name="Grille Evaluation péda" sheetId="11" r:id="rId6"/>
    <sheet name="Tableau Notation" sheetId="6" r:id="rId7"/>
  </sheets>
  <externalReferences>
    <externalReference r:id="rId8"/>
  </externalReferences>
  <definedNames>
    <definedName name="code10681">[1]janv!$E$12</definedName>
    <definedName name="code10682">[1]janv!$F$12</definedName>
    <definedName name="code1200" localSheetId="4">#REF!</definedName>
    <definedName name="code1200">#REF!</definedName>
    <definedName name="code1290" localSheetId="4">#REF!</definedName>
    <definedName name="code1290">#REF!</definedName>
    <definedName name="code1500">[1]déc!$AE$67</definedName>
    <definedName name="code1640">[1]déc!$AF$67</definedName>
    <definedName name="code1648">[1]déc!$AG$67</definedName>
    <definedName name="code4010">[1]déc!$AH$67</definedName>
    <definedName name="code4080">[1]déc!$AI$67</definedName>
    <definedName name="code4250">[1]déc!$AC$67</definedName>
    <definedName name="code4442">[1]déc!$AA$67</definedName>
    <definedName name="code4860">[1]déc!$AD$67</definedName>
    <definedName name="code4870">[1]déc!$AJ$67</definedName>
    <definedName name="code5120">[1]déc!$E$39</definedName>
    <definedName name="code5125">[1]déc!$F$39</definedName>
    <definedName name="code6002">[1]déc!$AU$50</definedName>
    <definedName name="code6010">[1]déc!$AU$51</definedName>
    <definedName name="code6011">[1]déc!$AU$52</definedName>
    <definedName name="code60301">[1]déc!$M$42</definedName>
    <definedName name="code60302">[1]déc!$L$42</definedName>
    <definedName name="code6040">[1]déc!$N$39</definedName>
    <definedName name="code6051">[1]déc!$O$39</definedName>
    <definedName name="code6052">[1]déc!$P$39</definedName>
    <definedName name="code6053">[1]déc!$Q$39</definedName>
    <definedName name="code6059">[1]déc!$R$39</definedName>
    <definedName name="code6068">[1]déc!$S$39</definedName>
    <definedName name="code6071">[1]déc!$T$39</definedName>
    <definedName name="code6072">[1]déc!$U$39</definedName>
    <definedName name="code6074">[1]déc!$Z$39</definedName>
    <definedName name="code60781">[1]déc!$X$39</definedName>
    <definedName name="code60782">[1]déc!$Y$39</definedName>
    <definedName name="code6101">[1]déc!$AA$39</definedName>
    <definedName name="code6108">[1]déc!$AB$39</definedName>
    <definedName name="code6122">[1]déc!$AC$39</definedName>
    <definedName name="code6124">[1]déc!$AD$39</definedName>
    <definedName name="code6261">[1]déc!$AE$39</definedName>
    <definedName name="code6262">[1]déc!$AF$39</definedName>
    <definedName name="code6291">[1]déc!$AG$39</definedName>
    <definedName name="code6410">[1]déc!$V$39</definedName>
    <definedName name="code6450">[1]déc!$W$39</definedName>
    <definedName name="code7001">[1]déc!$F$67</definedName>
    <definedName name="code7002">[1]déc!$G$67</definedName>
    <definedName name="code7003">[1]déc!$H$67</definedName>
    <definedName name="code7220">[1]déc!$J$67</definedName>
    <definedName name="code7230">[1]déc!$I$67</definedName>
    <definedName name="code7260">[1]déc!$K$67</definedName>
    <definedName name="code7301">[1]déc!$N$67</definedName>
    <definedName name="code7302">[1]déc!$O$67</definedName>
    <definedName name="code7500">[1]déc!$P$67</definedName>
    <definedName name="code7661">[1]déc!$I$39</definedName>
    <definedName name="code7900">[1]déc!$R$67</definedName>
    <definedName name="code7980">[1]déc!$S$67</definedName>
    <definedName name="date">[1]janv!$D$3</definedName>
    <definedName name="_xlnm.Print_Area" localSheetId="2">'Fiche type Inscription Init'!$A$1:$C$91</definedName>
    <definedName name="_xlnm.Print_Area" localSheetId="5">'Grille Evaluation péda'!$A$1:$E$29</definedName>
    <definedName name="_xlnm.Print_Area" localSheetId="4">'Grille horaire certif'!$A$1:$F$39</definedName>
    <definedName name="_xlnm.Print_Area" localSheetId="6">'Tableau Notation'!$A$1:$P$45</definedName>
  </definedNames>
  <calcPr calcId="145621"/>
</workbook>
</file>

<file path=xl/calcChain.xml><?xml version="1.0" encoding="utf-8"?>
<calcChain xmlns="http://schemas.openxmlformats.org/spreadsheetml/2006/main">
  <c r="B28" i="7" l="1"/>
  <c r="E28" i="7" s="1"/>
  <c r="E25" i="7"/>
  <c r="D25" i="7"/>
  <c r="C25" i="7"/>
  <c r="E15" i="7"/>
  <c r="B15" i="7"/>
  <c r="D15" i="7" s="1"/>
  <c r="B18" i="7" s="1"/>
  <c r="E12" i="7"/>
  <c r="D12" i="7"/>
  <c r="C12" i="7"/>
  <c r="D18" i="7" l="1"/>
  <c r="B21" i="7" s="1"/>
  <c r="C18" i="7"/>
  <c r="E18" i="7"/>
  <c r="C28" i="7"/>
  <c r="C15" i="7"/>
  <c r="D28" i="7"/>
  <c r="B31" i="7" s="1"/>
  <c r="S43" i="2"/>
  <c r="E31" i="7" l="1"/>
  <c r="D31" i="7"/>
  <c r="B34" i="7" s="1"/>
  <c r="C31" i="7"/>
  <c r="D21" i="7"/>
  <c r="C21" i="7"/>
  <c r="E21" i="7"/>
  <c r="S21" i="2"/>
  <c r="E34" i="7" l="1"/>
  <c r="D34" i="7"/>
  <c r="C34" i="7"/>
</calcChain>
</file>

<file path=xl/sharedStrings.xml><?xml version="1.0" encoding="utf-8"?>
<sst xmlns="http://schemas.openxmlformats.org/spreadsheetml/2006/main" count="322" uniqueCount="205">
  <si>
    <t>Information sur l'organisateur</t>
  </si>
  <si>
    <t>Organisateur</t>
  </si>
  <si>
    <t>Nom Comité</t>
  </si>
  <si>
    <t>Adresse</t>
  </si>
  <si>
    <t>Code postale</t>
  </si>
  <si>
    <t>Ville</t>
  </si>
  <si>
    <t>Mail</t>
  </si>
  <si>
    <t>Tel</t>
  </si>
  <si>
    <t>Représenté par</t>
  </si>
  <si>
    <t>Responsable de la formation</t>
  </si>
  <si>
    <t>Nom et Prénom</t>
  </si>
  <si>
    <t xml:space="preserve">Description de la formation </t>
  </si>
  <si>
    <t>Intitulé de la formation</t>
  </si>
  <si>
    <t>Options ouvertes</t>
  </si>
  <si>
    <t>Musculation</t>
  </si>
  <si>
    <t>Haltérophilie</t>
  </si>
  <si>
    <t>Lieu de formation</t>
  </si>
  <si>
    <t>Nom du lieu</t>
  </si>
  <si>
    <t>Informations relatives aux intervenants</t>
  </si>
  <si>
    <t>Nom Prénom</t>
  </si>
  <si>
    <t>Diplôme d'Etat</t>
  </si>
  <si>
    <t>Diplôme Fédéral</t>
  </si>
  <si>
    <t>Fonction/Emploi</t>
  </si>
  <si>
    <t>Formateur</t>
  </si>
  <si>
    <t>Certificateur</t>
  </si>
  <si>
    <t>Nombre de places ouvertes</t>
  </si>
  <si>
    <t>Attestation sur l'honneur</t>
  </si>
  <si>
    <t>Le ou la Présidente du Comité</t>
  </si>
  <si>
    <t>Le Responsable de la formation</t>
  </si>
  <si>
    <t>Nom</t>
  </si>
  <si>
    <t>Prénom</t>
  </si>
  <si>
    <t>N°licence</t>
  </si>
  <si>
    <t>Lieu de naissance</t>
  </si>
  <si>
    <t>Club</t>
  </si>
  <si>
    <t>Nom Tuteur</t>
  </si>
  <si>
    <t>PSC1</t>
  </si>
  <si>
    <t>Banque</t>
  </si>
  <si>
    <t>Volume horaire d'intervention</t>
  </si>
  <si>
    <t>CALENDRIER DE LA FORMATION</t>
  </si>
  <si>
    <t>Au plus tard 3 mois avant le début de la formation</t>
  </si>
  <si>
    <t>Envoi du dossier d'habilitation à la FFHM</t>
  </si>
  <si>
    <t>Dès réception de la demande d'habilitation</t>
  </si>
  <si>
    <t>Rend son avis et le transmet à l'organisateur</t>
  </si>
  <si>
    <t>Dès réception de l'avis positif d'habilitation</t>
  </si>
  <si>
    <t>Lancement des inscriptions</t>
  </si>
  <si>
    <t>Mise à jour du calendrier des formations sur le site FFHM</t>
  </si>
  <si>
    <t>1 mois avant la formation</t>
  </si>
  <si>
    <t>Dès réception des inscriptions</t>
  </si>
  <si>
    <t>Suite à la certification</t>
  </si>
  <si>
    <t>Envoi du tableau de résultat signé des stagiaires</t>
  </si>
  <si>
    <t>Dès réception des résultats</t>
  </si>
  <si>
    <t>Vérifications des prérequis</t>
  </si>
  <si>
    <t>Clôture des inscriptions et vérification des prérequis</t>
  </si>
  <si>
    <t>L'organisateur</t>
  </si>
  <si>
    <t>La FFHM</t>
  </si>
  <si>
    <t>Calendrier</t>
  </si>
  <si>
    <t>Envoi des supports de formation</t>
  </si>
  <si>
    <t>Envoi du reversement fédéral à l'organisateur</t>
  </si>
  <si>
    <t>Vérifications des résultats</t>
  </si>
  <si>
    <t>Edition et envoi des diplômes aux stagiaires</t>
  </si>
  <si>
    <t>Envoi du bilan de la formation</t>
  </si>
  <si>
    <t>Envoi des justificatifs de paiement de salaire</t>
  </si>
  <si>
    <t>BF Initiateur</t>
  </si>
  <si>
    <t>Dates</t>
  </si>
  <si>
    <t>1er WE</t>
  </si>
  <si>
    <t>2e WE</t>
  </si>
  <si>
    <t>3e WE</t>
  </si>
  <si>
    <t>Date et siganture</t>
  </si>
  <si>
    <t>Ce dossier d'habilitation est à adresser avec le RIB du comité organisateur par mail à : formation@ffhaltero.fr</t>
  </si>
  <si>
    <t>Période de la formation</t>
  </si>
  <si>
    <t>Prérequis</t>
  </si>
  <si>
    <t xml:space="preserve"> - L'organisateur assure la responsabilité financière de la formation, qui devra respecter le cahier des charges fédéral de la formation.</t>
  </si>
  <si>
    <t xml:space="preserve"> - Il s'engage à mettre en œuvre la formation dans les conditions déclarées ici.</t>
  </si>
  <si>
    <t xml:space="preserve"> - Cette personne est en relation directe avec le Service Formation de la FFHM, pour tout ce qui relève de la mise en œuvre de la formation.</t>
  </si>
  <si>
    <t>Option</t>
  </si>
  <si>
    <t>Total</t>
  </si>
  <si>
    <t>Tarif FFHM Formation (Euros)</t>
  </si>
  <si>
    <t>Emetteur du chéque</t>
  </si>
  <si>
    <t>N° de Chéque</t>
  </si>
  <si>
    <t>Fonction*</t>
  </si>
  <si>
    <t>* Cochez la ou les cases concernées</t>
  </si>
  <si>
    <t>Age = +16ans</t>
  </si>
  <si>
    <t>BF INITIATEUR</t>
  </si>
  <si>
    <t>Demande Habilitation Formation Fédérale FFHM</t>
  </si>
  <si>
    <t>Certification</t>
  </si>
  <si>
    <t xml:space="preserve"> - Nous nous engageons à respecter les conditions de mise en œuvre de la formation fédérale définie par la FFHM</t>
  </si>
  <si>
    <t>Tableau Inscription Formation BF INITIATEUR HALTEROPHILIE</t>
  </si>
  <si>
    <t>HALTEROPHILIE</t>
  </si>
  <si>
    <t>Tableau Inscription Formation BF INITIATEUR MUSCULATION</t>
  </si>
  <si>
    <t>MUSCULATION</t>
  </si>
  <si>
    <t>Nom du responsable de Formation</t>
  </si>
  <si>
    <t>Intitulé Formation</t>
  </si>
  <si>
    <t>Formation BF Initiateur Haltéophilie</t>
  </si>
  <si>
    <t>Date de la certification</t>
  </si>
  <si>
    <t>Responsable de la certification</t>
  </si>
  <si>
    <t>Emargement de l'équipe de certification</t>
  </si>
  <si>
    <t>NOM Prénom</t>
  </si>
  <si>
    <t>Signature</t>
  </si>
  <si>
    <t>Emargement responsable certification</t>
  </si>
  <si>
    <t>Nbre</t>
  </si>
  <si>
    <t>NOM</t>
  </si>
  <si>
    <t>Date de naissance</t>
  </si>
  <si>
    <t>Adresse envoi diplôme</t>
  </si>
  <si>
    <t>Emargement candidat</t>
  </si>
  <si>
    <t>Numéro et nom de rue</t>
  </si>
  <si>
    <t xml:space="preserve">Commentaires et rémarques : </t>
  </si>
  <si>
    <t>Acquis = A / Non Acquis = NA</t>
  </si>
  <si>
    <t>Implication Certification</t>
  </si>
  <si>
    <t>Année de suivi de formation</t>
  </si>
  <si>
    <t>Avis sur stage</t>
  </si>
  <si>
    <t>Epreuve de connaissances théoriques</t>
  </si>
  <si>
    <t>Epreuve Pédagogique</t>
  </si>
  <si>
    <t>Structure organisatrice</t>
  </si>
  <si>
    <r>
      <t xml:space="preserve">Résultat final : </t>
    </r>
    <r>
      <rPr>
        <i/>
        <sz val="12"/>
        <color theme="0"/>
        <rFont val="Calibri"/>
        <family val="2"/>
        <scheme val="minor"/>
      </rPr>
      <t>Diplômé ou Non diplômé</t>
    </r>
  </si>
  <si>
    <t>Grille de passage des Epreuves Techniques et Pédagogiques du BF Initiateur FFHM</t>
  </si>
  <si>
    <t>Option : Haltérophilie ou Musculation</t>
  </si>
  <si>
    <r>
      <rPr>
        <u/>
        <sz val="16"/>
        <color theme="1"/>
        <rFont val="Calibri"/>
        <family val="2"/>
        <scheme val="minor"/>
      </rPr>
      <t xml:space="preserve">Date </t>
    </r>
    <r>
      <rPr>
        <sz val="16"/>
        <color theme="1"/>
        <rFont val="Calibri"/>
        <family val="2"/>
        <scheme val="minor"/>
      </rPr>
      <t>: Jour/Mois/année</t>
    </r>
  </si>
  <si>
    <r>
      <rPr>
        <u/>
        <sz val="16"/>
        <color theme="1"/>
        <rFont val="Calibri"/>
        <family val="2"/>
        <scheme val="minor"/>
      </rPr>
      <t xml:space="preserve">Jury n°1 </t>
    </r>
    <r>
      <rPr>
        <sz val="16"/>
        <color theme="1"/>
        <rFont val="Calibri"/>
        <family val="2"/>
        <scheme val="minor"/>
      </rPr>
      <t>: NOM Evaluateurs 1 &amp; 2</t>
    </r>
  </si>
  <si>
    <t>Rappel du déroulement de l'épreuve</t>
  </si>
  <si>
    <t>Préparation : 10 minutes / Conduite de séance : 60 minutes / Harmonisation des décisions : 10 minutes</t>
  </si>
  <si>
    <t>Candidats</t>
  </si>
  <si>
    <t>Horaires</t>
  </si>
  <si>
    <t>Préparation</t>
  </si>
  <si>
    <t>Mise en situation pédagogique</t>
  </si>
  <si>
    <t>Fin de la séance</t>
  </si>
  <si>
    <t>Fin harmonisation</t>
  </si>
  <si>
    <t>Candidat 1 :</t>
  </si>
  <si>
    <t>Candidat 2 :</t>
  </si>
  <si>
    <t>Candidat 3 :</t>
  </si>
  <si>
    <t>Pause</t>
  </si>
  <si>
    <t>Fin de journée</t>
  </si>
  <si>
    <t>ne rentrez les horaires que dans les cases de cette couleur sous le format hh:mm</t>
  </si>
  <si>
    <t>Date et lieu de naissance</t>
  </si>
  <si>
    <t>Nationalité</t>
  </si>
  <si>
    <t>Profession</t>
  </si>
  <si>
    <t>Téléphone</t>
  </si>
  <si>
    <t>Nom du tuteur de stage</t>
  </si>
  <si>
    <t>Date d’obtention PSC1*</t>
  </si>
  <si>
    <t>Performance en compétition*</t>
  </si>
  <si>
    <t>50 heures de stage + 30 heures de travail individuel</t>
  </si>
  <si>
    <t xml:space="preserve">*Fournir la photocopie des documents demandés </t>
  </si>
  <si>
    <t>Le ……………………………………...………….</t>
  </si>
  <si>
    <t>A ……………………………………….…………</t>
  </si>
  <si>
    <r>
      <t xml:space="preserve">Horaires 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</si>
  <si>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Lieu 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</si>
  <si>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Dates formation 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</si>
  <si>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Dates certification : </t>
    </r>
    <r>
      <rPr>
        <b/>
        <sz val="14"/>
        <color theme="0" tint="-0.249977111117893"/>
        <rFont val="Calibri"/>
        <family val="2"/>
        <scheme val="minor"/>
      </rPr>
      <t>A préciser</t>
    </r>
  </si>
  <si>
    <r>
      <t xml:space="preserve">Ø  </t>
    </r>
    <r>
      <rPr>
        <b/>
        <sz val="14"/>
        <color rgb="FFFF0000"/>
        <rFont val="Calibri"/>
        <family val="2"/>
        <scheme val="minor"/>
      </rPr>
      <t xml:space="preserve">Date limite d’inscription : </t>
    </r>
    <r>
      <rPr>
        <b/>
        <sz val="14"/>
        <color theme="0" tint="-0.249977111117893"/>
        <rFont val="Calibri"/>
        <family val="2"/>
        <scheme val="minor"/>
      </rPr>
      <t>A précisez</t>
    </r>
  </si>
  <si>
    <r>
      <t xml:space="preserve">Ø  </t>
    </r>
    <r>
      <rPr>
        <b/>
        <sz val="14"/>
        <color rgb="FFFF0000"/>
        <rFont val="Calibri"/>
        <family val="2"/>
        <scheme val="minor"/>
      </rPr>
      <t>Condition d’inscription : Avoir 16 ans révolus et répondre aux éléments demandés ci-dessus</t>
    </r>
  </si>
  <si>
    <r>
      <t xml:space="preserve">Ø  </t>
    </r>
    <r>
      <rPr>
        <b/>
        <sz val="14"/>
        <color rgb="FFFF0000"/>
        <rFont val="Calibri"/>
        <family val="2"/>
        <scheme val="minor"/>
      </rPr>
      <t>Enregistrement de l’inscription à réception de la fiche ci-jointe et du règlement</t>
    </r>
  </si>
  <si>
    <r>
      <t xml:space="preserve">Ø  Les frais s’élèvent à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€, dont :</t>
    </r>
  </si>
  <si>
    <r>
      <t xml:space="preserve">o  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€ pour les frais pédagogiques à régler par chèque à l’ordre de la FFHM ;</t>
    </r>
  </si>
  <si>
    <r>
      <t xml:space="preserve">o  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€ pour les frais d’hébergement et de restauration à régler par chèque à l’ordre du </t>
    </r>
    <r>
      <rPr>
        <b/>
        <sz val="14"/>
        <color theme="0" tint="-0.34998626667073579"/>
        <rFont val="Calibri"/>
        <family val="2"/>
        <scheme val="minor"/>
      </rPr>
      <t>A PRECISER</t>
    </r>
    <r>
      <rPr>
        <sz val="14"/>
        <color theme="1"/>
        <rFont val="Calibri"/>
        <family val="2"/>
        <scheme val="minor"/>
      </rPr>
      <t xml:space="preserve"> ;</t>
    </r>
  </si>
  <si>
    <t>INFORMATIONS GENERALES:</t>
  </si>
  <si>
    <t>INSCRIPTION:</t>
  </si>
  <si>
    <t>PARTICIPATION FINANCIERE:</t>
  </si>
  <si>
    <t>3 week-ends de formation (45h) + 1 journée de certification</t>
  </si>
  <si>
    <t>Envoi du tableau des inscrits et des paiements à la FFHM</t>
  </si>
  <si>
    <t>Les minimas Départementaux cadets dans sa catégorie de poids</t>
  </si>
  <si>
    <t>Domaines d'intervention</t>
  </si>
  <si>
    <t>Compétences Evaluées</t>
  </si>
  <si>
    <t>A</t>
  </si>
  <si>
    <t>NA</t>
  </si>
  <si>
    <t>Commentaires</t>
  </si>
  <si>
    <t>TECHNIQUE</t>
  </si>
  <si>
    <t>EC de faire les démonstrations techniques du répertoire gestuel dans le respect du placement corporel</t>
  </si>
  <si>
    <t>EC de connaître les termes techniques spécifiques et de conduire la démarche pédagogique d’initiation</t>
  </si>
  <si>
    <t>EC de proposer des exercices facilitant la compréhension et l’acquisition du geste technique</t>
  </si>
  <si>
    <t>EC de démontrer et mettre en œuvre des programmes prédéfinis de renforcement postural</t>
  </si>
  <si>
    <t>RECAPITULATIF</t>
  </si>
  <si>
    <t>EC de démontrer les postures d'étirement</t>
  </si>
  <si>
    <t>PEDAGOGIE</t>
  </si>
  <si>
    <t>EC de mettre en œuvre la démarche pédagogique d'initiation fédérale</t>
  </si>
  <si>
    <t>EC de positionner le pratiquant sur la démarche d'initiation</t>
  </si>
  <si>
    <t>ANIMATION</t>
  </si>
  <si>
    <t>EC de se positionner de manière à observer la technique du pratiquant</t>
  </si>
  <si>
    <t>SECURITE</t>
  </si>
  <si>
    <t>EC d’animer la séance de manière dynamique</t>
  </si>
  <si>
    <t>DECISION DU JURY</t>
  </si>
  <si>
    <t>EC de mettre en place une séance prédéfinie</t>
  </si>
  <si>
    <t>A = Acquis; NA = Non Acquis</t>
  </si>
  <si>
    <t>EC d'adapter son comportement et ses consignes au(x) pratiquant(s)</t>
  </si>
  <si>
    <t xml:space="preserve">SECURITE </t>
  </si>
  <si>
    <t>EC d’initier et de vérifier le placement vertébral sur les gestuelles techniques</t>
  </si>
  <si>
    <t>EC de sécuriser la ou les zones de pratique</t>
  </si>
  <si>
    <t>EC de réaliser les techniques de parade nécessaires à la sécurité de la pratique</t>
  </si>
  <si>
    <t>GRILLE D'EVALUATION PEDAGOGIQUE - BF INITIATEUR Haltérophilie / Musculation</t>
  </si>
  <si>
    <t>NOM &amp; Prénom</t>
  </si>
  <si>
    <t>Date &amp; Lieu</t>
  </si>
  <si>
    <t>Sujet</t>
  </si>
  <si>
    <t>Acquis</t>
  </si>
  <si>
    <t>Non Acquis</t>
  </si>
  <si>
    <t>A = Acquis                                                          NA = Non Acquis</t>
  </si>
  <si>
    <r>
      <t xml:space="preserve">Rappel des critères de validation de l'épreuve: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Valider une majorité d'items pour valider la compétence + Valider, au minimum, 3 domaines / 4 + Compétence Sécurité obligatoire.</t>
    </r>
  </si>
  <si>
    <r>
      <t xml:space="preserve">Numéro de licence </t>
    </r>
    <r>
      <rPr>
        <b/>
        <u/>
        <sz val="14"/>
        <color theme="0" tint="-0.249977111117893"/>
        <rFont val="Calibri"/>
        <family val="2"/>
        <scheme val="minor"/>
      </rPr>
      <t>Année en cours</t>
    </r>
    <r>
      <rPr>
        <sz val="14"/>
        <color theme="1"/>
        <rFont val="Calibri"/>
        <family val="2"/>
        <scheme val="minor"/>
      </rPr>
      <t>*</t>
    </r>
  </si>
  <si>
    <r>
      <t xml:space="preserve">Numéro de licence </t>
    </r>
    <r>
      <rPr>
        <b/>
        <u/>
        <sz val="14"/>
        <color theme="0" tint="-0.249977111117893"/>
        <rFont val="Calibri"/>
        <family val="2"/>
        <scheme val="minor"/>
      </rPr>
      <t>Année N-1</t>
    </r>
    <r>
      <rPr>
        <sz val="14"/>
        <color theme="1"/>
        <rFont val="Calibri"/>
        <family val="2"/>
        <scheme val="minor"/>
      </rPr>
      <t>*</t>
    </r>
  </si>
  <si>
    <t>Ancienneté licence = 1 an</t>
  </si>
  <si>
    <t>Assistants Pédagogiques = 2*candidats au minimum</t>
  </si>
  <si>
    <t>Date de naisssance</t>
  </si>
  <si>
    <t>BF Initiateur Option</t>
  </si>
  <si>
    <t>Tableau de Résultats Certification BF INITIATEUR / FFHM</t>
  </si>
  <si>
    <t>Civilité : Madame ou Monsieur</t>
  </si>
  <si>
    <r>
      <t xml:space="preserve">Civilité: </t>
    </r>
    <r>
      <rPr>
        <sz val="10"/>
        <color theme="1"/>
        <rFont val="Calibri"/>
        <family val="2"/>
        <scheme val="minor"/>
      </rPr>
      <t>Madame ou Monsieur</t>
    </r>
  </si>
  <si>
    <r>
      <t>Civilité:</t>
    </r>
    <r>
      <rPr>
        <sz val="10"/>
        <color theme="1"/>
        <rFont val="Calibri"/>
        <family val="2"/>
        <scheme val="minor"/>
      </rPr>
      <t xml:space="preserve"> Madame ou Monsieur</t>
    </r>
  </si>
  <si>
    <t>Perf compétition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</si>
</sst>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u/>
      <sz val="14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</cellStyleXfs>
  <cellXfs count="3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5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7" fillId="0" borderId="32" xfId="0" applyFont="1" applyFill="1" applyBorder="1"/>
    <xf numFmtId="0" fontId="9" fillId="0" borderId="5" xfId="0" applyFont="1" applyFill="1" applyBorder="1"/>
    <xf numFmtId="0" fontId="9" fillId="0" borderId="34" xfId="0" applyFont="1" applyFill="1" applyBorder="1"/>
    <xf numFmtId="0" fontId="7" fillId="0" borderId="33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7" fillId="0" borderId="5" xfId="0" applyFont="1" applyFill="1" applyBorder="1"/>
    <xf numFmtId="0" fontId="7" fillId="0" borderId="34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23" fillId="0" borderId="0" xfId="0" applyFont="1" applyAlignment="1"/>
    <xf numFmtId="0" fontId="26" fillId="0" borderId="0" xfId="0" applyFont="1" applyAlignment="1">
      <alignment horizontal="left" vertical="center" indent="5"/>
    </xf>
    <xf numFmtId="0" fontId="23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 indent="5"/>
    </xf>
    <xf numFmtId="0" fontId="5" fillId="0" borderId="0" xfId="0" applyFont="1" applyAlignment="1"/>
    <xf numFmtId="0" fontId="25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4" fontId="4" fillId="0" borderId="36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0" fontId="18" fillId="0" borderId="2" xfId="0" applyNumberFormat="1" applyFont="1" applyBorder="1" applyAlignment="1">
      <alignment horizontal="center" vertical="center"/>
    </xf>
    <xf numFmtId="20" fontId="18" fillId="0" borderId="7" xfId="0" applyNumberFormat="1" applyFont="1" applyBorder="1" applyAlignment="1">
      <alignment horizontal="center" vertical="center"/>
    </xf>
    <xf numFmtId="20" fontId="18" fillId="0" borderId="3" xfId="0" applyNumberFormat="1" applyFont="1" applyBorder="1" applyAlignment="1">
      <alignment horizontal="center" vertical="center"/>
    </xf>
    <xf numFmtId="0" fontId="18" fillId="5" borderId="0" xfId="0" applyFont="1" applyFill="1" applyAlignment="1">
      <alignment horizontal="center"/>
    </xf>
    <xf numFmtId="20" fontId="18" fillId="0" borderId="2" xfId="0" applyNumberFormat="1" applyFont="1" applyFill="1" applyBorder="1" applyAlignment="1">
      <alignment horizontal="center" vertical="center"/>
    </xf>
    <xf numFmtId="20" fontId="18" fillId="0" borderId="7" xfId="0" applyNumberFormat="1" applyFont="1" applyFill="1" applyBorder="1" applyAlignment="1">
      <alignment horizontal="center" vertical="center"/>
    </xf>
    <xf numFmtId="20" fontId="18" fillId="0" borderId="3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20" fontId="18" fillId="5" borderId="2" xfId="0" applyNumberFormat="1" applyFont="1" applyFill="1" applyBorder="1" applyAlignment="1">
      <alignment horizontal="center" vertical="center"/>
    </xf>
    <xf numFmtId="20" fontId="18" fillId="5" borderId="7" xfId="0" applyNumberFormat="1" applyFont="1" applyFill="1" applyBorder="1" applyAlignment="1">
      <alignment horizontal="center" vertical="center"/>
    </xf>
    <xf numFmtId="20" fontId="18" fillId="5" borderId="3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6" fillId="0" borderId="19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5" fontId="6" fillId="0" borderId="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">
    <cellStyle name="Euro" xfId="2"/>
    <cellStyle name="Lien hypertexte" xfId="1" builtinId="8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103292</xdr:rowOff>
    </xdr:from>
    <xdr:to>
      <xdr:col>0</xdr:col>
      <xdr:colOff>1057275</xdr:colOff>
      <xdr:row>3</xdr:row>
      <xdr:rowOff>101345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03292"/>
          <a:ext cx="847725" cy="79815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66</xdr:row>
      <xdr:rowOff>152400</xdr:rowOff>
    </xdr:from>
    <xdr:to>
      <xdr:col>0</xdr:col>
      <xdr:colOff>1095375</xdr:colOff>
      <xdr:row>69</xdr:row>
      <xdr:rowOff>150453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2755225"/>
          <a:ext cx="847725" cy="798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161925</xdr:rowOff>
    </xdr:from>
    <xdr:to>
      <xdr:col>2</xdr:col>
      <xdr:colOff>5438775</xdr:colOff>
      <xdr:row>0</xdr:row>
      <xdr:rowOff>1000125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1914525" y="161925"/>
          <a:ext cx="6134100" cy="838200"/>
        </a:xfrm>
        <a:prstGeom prst="roundRect">
          <a:avLst>
            <a:gd name="adj" fmla="val 16667"/>
          </a:avLst>
        </a:prstGeom>
        <a:solidFill>
          <a:srgbClr val="4F81BD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Formation de Brevets Fédéraux : INITIATEUR HALTEROPHILIE</a:t>
          </a:r>
          <a:endParaRPr lang="fr-FR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Session 2017-2018</a:t>
          </a:r>
        </a:p>
      </xdr:txBody>
    </xdr:sp>
    <xdr:clientData/>
  </xdr:twoCellAnchor>
  <xdr:twoCellAnchor>
    <xdr:from>
      <xdr:col>2</xdr:col>
      <xdr:colOff>838199</xdr:colOff>
      <xdr:row>40</xdr:row>
      <xdr:rowOff>114299</xdr:rowOff>
    </xdr:from>
    <xdr:to>
      <xdr:col>2</xdr:col>
      <xdr:colOff>4857750</xdr:colOff>
      <xdr:row>45</xdr:row>
      <xdr:rowOff>57149</xdr:rowOff>
    </xdr:to>
    <xdr:sp macro="" textlink="">
      <xdr:nvSpPr>
        <xdr:cNvPr id="7173" name="Rectangle 5"/>
        <xdr:cNvSpPr>
          <a:spLocks noChangeArrowheads="1"/>
        </xdr:cNvSpPr>
      </xdr:nvSpPr>
      <xdr:spPr bwMode="auto">
        <a:xfrm>
          <a:off x="3181349" y="8858249"/>
          <a:ext cx="4019551" cy="942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Signature du président du club</a:t>
          </a:r>
        </a:p>
      </xdr:txBody>
    </xdr:sp>
    <xdr:clientData/>
  </xdr:twoCellAnchor>
  <xdr:twoCellAnchor>
    <xdr:from>
      <xdr:col>0</xdr:col>
      <xdr:colOff>438150</xdr:colOff>
      <xdr:row>0</xdr:row>
      <xdr:rowOff>123825</xdr:rowOff>
    </xdr:from>
    <xdr:to>
      <xdr:col>1</xdr:col>
      <xdr:colOff>333375</xdr:colOff>
      <xdr:row>1</xdr:row>
      <xdr:rowOff>11113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3825"/>
          <a:ext cx="1066800" cy="944563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114301</xdr:colOff>
      <xdr:row>29</xdr:row>
      <xdr:rowOff>85726</xdr:rowOff>
    </xdr:from>
    <xdr:to>
      <xdr:col>2</xdr:col>
      <xdr:colOff>4352926</xdr:colOff>
      <xdr:row>33</xdr:row>
      <xdr:rowOff>190500</xdr:rowOff>
    </xdr:to>
    <xdr:sp macro="" textlink="">
      <xdr:nvSpPr>
        <xdr:cNvPr id="17" name="Rectangle 5"/>
        <xdr:cNvSpPr>
          <a:spLocks noChangeArrowheads="1"/>
        </xdr:cNvSpPr>
      </xdr:nvSpPr>
      <xdr:spPr bwMode="auto">
        <a:xfrm>
          <a:off x="1419226" y="9391651"/>
          <a:ext cx="5543550" cy="1285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Par courrier auprès de </a:t>
          </a: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 PRECISER </a:t>
          </a: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à: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Nom Comité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Adresse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Code Postale - Ville</a:t>
          </a:r>
        </a:p>
      </xdr:txBody>
    </xdr:sp>
    <xdr:clientData/>
  </xdr:twoCellAnchor>
  <xdr:twoCellAnchor>
    <xdr:from>
      <xdr:col>1</xdr:col>
      <xdr:colOff>571500</xdr:colOff>
      <xdr:row>46</xdr:row>
      <xdr:rowOff>142875</xdr:rowOff>
    </xdr:from>
    <xdr:to>
      <xdr:col>2</xdr:col>
      <xdr:colOff>5400675</xdr:colOff>
      <xdr:row>46</xdr:row>
      <xdr:rowOff>981075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>
          <a:off x="1876425" y="14173200"/>
          <a:ext cx="6134100" cy="838200"/>
        </a:xfrm>
        <a:prstGeom prst="roundRect">
          <a:avLst>
            <a:gd name="adj" fmla="val 16667"/>
          </a:avLst>
        </a:prstGeom>
        <a:solidFill>
          <a:srgbClr val="4F81BD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Formation de Brevets Fédéraux : INITIATEUR MUSCULATION</a:t>
          </a:r>
          <a:endParaRPr lang="fr-FR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ctr" rtl="0">
            <a:defRPr sz="1000"/>
          </a:pPr>
          <a:r>
            <a:rPr lang="fr-FR" sz="1600" b="0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Session 2017-2018</a:t>
          </a:r>
        </a:p>
      </xdr:txBody>
    </xdr:sp>
    <xdr:clientData/>
  </xdr:twoCellAnchor>
  <xdr:twoCellAnchor>
    <xdr:from>
      <xdr:col>2</xdr:col>
      <xdr:colOff>838199</xdr:colOff>
      <xdr:row>85</xdr:row>
      <xdr:rowOff>114299</xdr:rowOff>
    </xdr:from>
    <xdr:to>
      <xdr:col>2</xdr:col>
      <xdr:colOff>4857750</xdr:colOff>
      <xdr:row>90</xdr:row>
      <xdr:rowOff>57149</xdr:rowOff>
    </xdr:to>
    <xdr:sp macro="" textlink="">
      <xdr:nvSpPr>
        <xdr:cNvPr id="19" name="Rectangle 5"/>
        <xdr:cNvSpPr>
          <a:spLocks noChangeArrowheads="1"/>
        </xdr:cNvSpPr>
      </xdr:nvSpPr>
      <xdr:spPr bwMode="auto">
        <a:xfrm>
          <a:off x="3448049" y="12715874"/>
          <a:ext cx="4019551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Signature du président du club</a:t>
          </a:r>
        </a:p>
      </xdr:txBody>
    </xdr:sp>
    <xdr:clientData/>
  </xdr:twoCellAnchor>
  <xdr:twoCellAnchor>
    <xdr:from>
      <xdr:col>0</xdr:col>
      <xdr:colOff>438150</xdr:colOff>
      <xdr:row>46</xdr:row>
      <xdr:rowOff>123825</xdr:rowOff>
    </xdr:from>
    <xdr:to>
      <xdr:col>1</xdr:col>
      <xdr:colOff>333375</xdr:colOff>
      <xdr:row>47</xdr:row>
      <xdr:rowOff>11113</xdr:rowOff>
    </xdr:to>
    <xdr:pic>
      <xdr:nvPicPr>
        <xdr:cNvPr id="20" name="Imag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23825"/>
          <a:ext cx="1200150" cy="944563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114301</xdr:colOff>
      <xdr:row>74</xdr:row>
      <xdr:rowOff>85726</xdr:rowOff>
    </xdr:from>
    <xdr:to>
      <xdr:col>2</xdr:col>
      <xdr:colOff>4352926</xdr:colOff>
      <xdr:row>78</xdr:row>
      <xdr:rowOff>190500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1419226" y="9391651"/>
          <a:ext cx="5543550" cy="1285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Par courrier auprès de </a:t>
          </a: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 PRECISER </a:t>
          </a:r>
          <a:r>
            <a:rPr lang="fr-FR" sz="1400" b="0" i="0" u="none" strike="noStrike" baseline="0">
              <a:solidFill>
                <a:srgbClr val="000000"/>
              </a:solidFill>
              <a:latin typeface="Calibri" panose="020F0502020204030204" pitchFamily="34" charset="0"/>
              <a:cs typeface="Times New Roman"/>
            </a:rPr>
            <a:t>à: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Nom Comité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Adresse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chemeClr val="bg1">
                  <a:lumMod val="65000"/>
                </a:schemeClr>
              </a:solidFill>
              <a:latin typeface="Calibri" panose="020F0502020204030204" pitchFamily="34" charset="0"/>
              <a:cs typeface="Times New Roman"/>
            </a:rPr>
            <a:t>Code Postale - Ville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1</xdr:col>
      <xdr:colOff>466725</xdr:colOff>
      <xdr:row>3</xdr:row>
      <xdr:rowOff>86953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4300"/>
          <a:ext cx="847725" cy="798153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22</xdr:row>
      <xdr:rowOff>127000</xdr:rowOff>
    </xdr:from>
    <xdr:to>
      <xdr:col>1</xdr:col>
      <xdr:colOff>415925</xdr:colOff>
      <xdr:row>25</xdr:row>
      <xdr:rowOff>125053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5181600"/>
          <a:ext cx="847725" cy="7981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1</xdr:row>
      <xdr:rowOff>176892</xdr:rowOff>
    </xdr:from>
    <xdr:to>
      <xdr:col>0</xdr:col>
      <xdr:colOff>1990725</xdr:colOff>
      <xdr:row>4</xdr:row>
      <xdr:rowOff>145010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530678"/>
          <a:ext cx="847725" cy="7981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0</xdr:row>
      <xdr:rowOff>158750</xdr:rowOff>
    </xdr:from>
    <xdr:to>
      <xdr:col>1</xdr:col>
      <xdr:colOff>242421</xdr:colOff>
      <xdr:row>0</xdr:row>
      <xdr:rowOff>889000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158750"/>
          <a:ext cx="877421" cy="730250"/>
        </a:xfrm>
        <a:prstGeom prst="rect">
          <a:avLst/>
        </a:prstGeom>
        <a:noFill/>
        <a:ln w="31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222250</xdr:rowOff>
    </xdr:from>
    <xdr:to>
      <xdr:col>1</xdr:col>
      <xdr:colOff>768350</xdr:colOff>
      <xdr:row>3</xdr:row>
      <xdr:rowOff>52028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22250"/>
          <a:ext cx="847725" cy="798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T\Documents\A-%20Mes%20documents%20Excel\comit&#233;%20CENTRE\budget-compta\budget%20et%20frais%202011\compte%20de%20fonctionnement%20comit&#233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t"/>
      <sheetName val="page garde"/>
      <sheetName val="janv"/>
      <sheetName val="fev"/>
      <sheetName val="mars"/>
      <sheetName val="avr"/>
      <sheetName val="mai"/>
      <sheetName val="juin"/>
      <sheetName val="juil"/>
      <sheetName val="août"/>
      <sheetName val="sept"/>
      <sheetName val="oct"/>
      <sheetName val="nov"/>
      <sheetName val="déc"/>
      <sheetName val="AMORTISSEMENT"/>
      <sheetName val="Résultats"/>
      <sheetName val="présentation résultats CNDS"/>
    </sheetNames>
    <sheetDataSet>
      <sheetData sheetId="0"/>
      <sheetData sheetId="1"/>
      <sheetData sheetId="2">
        <row r="3">
          <cell r="D3">
            <v>2011</v>
          </cell>
        </row>
        <row r="12">
          <cell r="E12">
            <v>10087.879999999999</v>
          </cell>
          <cell r="F12">
            <v>19754.259999999998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E39">
            <v>12187.129999999996</v>
          </cell>
          <cell r="F39">
            <v>19911.079999999998</v>
          </cell>
          <cell r="I39">
            <v>156.82</v>
          </cell>
          <cell r="N39">
            <v>650.5</v>
          </cell>
          <cell r="O39">
            <v>1151.95</v>
          </cell>
          <cell r="P39">
            <v>2213.7600000000002</v>
          </cell>
          <cell r="Q39">
            <v>0</v>
          </cell>
          <cell r="R39">
            <v>283.97000000000003</v>
          </cell>
          <cell r="S39">
            <v>0</v>
          </cell>
          <cell r="T39">
            <v>3897.02</v>
          </cell>
          <cell r="U39">
            <v>106.45</v>
          </cell>
          <cell r="V39">
            <v>1275</v>
          </cell>
          <cell r="W39">
            <v>128</v>
          </cell>
          <cell r="X39">
            <v>600</v>
          </cell>
          <cell r="Y39">
            <v>313.97000000000003</v>
          </cell>
          <cell r="Z39">
            <v>0</v>
          </cell>
          <cell r="AA39">
            <v>556.48</v>
          </cell>
          <cell r="AB39">
            <v>865.58</v>
          </cell>
          <cell r="AC39">
            <v>2429.6400000000003</v>
          </cell>
          <cell r="AD39">
            <v>400.7</v>
          </cell>
          <cell r="AE39">
            <v>11</v>
          </cell>
          <cell r="AF39">
            <v>40.799999999999997</v>
          </cell>
          <cell r="AG39">
            <v>182.95</v>
          </cell>
        </row>
        <row r="42">
          <cell r="L42">
            <v>1444.4999999999998</v>
          </cell>
          <cell r="M42">
            <v>1917.09</v>
          </cell>
        </row>
        <row r="50">
          <cell r="AU50">
            <v>223</v>
          </cell>
        </row>
        <row r="51">
          <cell r="AU51">
            <v>1200</v>
          </cell>
        </row>
        <row r="52">
          <cell r="AU52">
            <v>0</v>
          </cell>
        </row>
        <row r="67">
          <cell r="F67">
            <v>10192.14</v>
          </cell>
          <cell r="G67">
            <v>680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N67">
            <v>0</v>
          </cell>
          <cell r="O67">
            <v>660</v>
          </cell>
          <cell r="P67">
            <v>870.4</v>
          </cell>
          <cell r="R67">
            <v>0</v>
          </cell>
          <cell r="S67">
            <v>324.07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7" sqref="A7:A8"/>
    </sheetView>
  </sheetViews>
  <sheetFormatPr baseColWidth="10" defaultRowHeight="15" x14ac:dyDescent="0.25"/>
  <cols>
    <col min="1" max="1" width="54.85546875" customWidth="1"/>
    <col min="2" max="3" width="54.140625" customWidth="1"/>
  </cols>
  <sheetData>
    <row r="1" spans="1:3" ht="24" thickBot="1" x14ac:dyDescent="0.4">
      <c r="A1" s="182" t="s">
        <v>38</v>
      </c>
      <c r="B1" s="183"/>
      <c r="C1" s="184"/>
    </row>
    <row r="2" spans="1:3" ht="15.75" thickBot="1" x14ac:dyDescent="0.3"/>
    <row r="3" spans="1:3" ht="15.75" thickBot="1" x14ac:dyDescent="0.3">
      <c r="A3" s="8" t="s">
        <v>55</v>
      </c>
      <c r="B3" s="9" t="s">
        <v>53</v>
      </c>
      <c r="C3" s="10" t="s">
        <v>54</v>
      </c>
    </row>
    <row r="4" spans="1:3" ht="17.25" customHeight="1" x14ac:dyDescent="0.25">
      <c r="A4" s="11" t="s">
        <v>39</v>
      </c>
      <c r="B4" s="12" t="s">
        <v>40</v>
      </c>
      <c r="C4" s="13"/>
    </row>
    <row r="5" spans="1:3" ht="17.25" customHeight="1" x14ac:dyDescent="0.25">
      <c r="A5" s="14" t="s">
        <v>41</v>
      </c>
      <c r="B5" s="1"/>
      <c r="C5" s="15" t="s">
        <v>42</v>
      </c>
    </row>
    <row r="6" spans="1:3" ht="17.25" customHeight="1" x14ac:dyDescent="0.25">
      <c r="A6" s="16" t="s">
        <v>43</v>
      </c>
      <c r="B6" s="3" t="s">
        <v>44</v>
      </c>
      <c r="C6" s="17" t="s">
        <v>45</v>
      </c>
    </row>
    <row r="7" spans="1:3" ht="17.25" customHeight="1" x14ac:dyDescent="0.25">
      <c r="A7" s="185" t="s">
        <v>46</v>
      </c>
      <c r="B7" s="1" t="s">
        <v>52</v>
      </c>
      <c r="C7" s="18"/>
    </row>
    <row r="8" spans="1:3" ht="17.25" customHeight="1" x14ac:dyDescent="0.25">
      <c r="A8" s="186"/>
      <c r="B8" s="2" t="s">
        <v>157</v>
      </c>
      <c r="C8" s="18"/>
    </row>
    <row r="9" spans="1:3" ht="17.25" customHeight="1" x14ac:dyDescent="0.25">
      <c r="A9" s="187" t="s">
        <v>47</v>
      </c>
      <c r="B9" s="3"/>
      <c r="C9" s="19" t="s">
        <v>51</v>
      </c>
    </row>
    <row r="10" spans="1:3" ht="17.25" customHeight="1" x14ac:dyDescent="0.25">
      <c r="A10" s="188"/>
      <c r="B10" s="5"/>
      <c r="C10" s="19" t="s">
        <v>56</v>
      </c>
    </row>
    <row r="11" spans="1:3" ht="17.25" customHeight="1" x14ac:dyDescent="0.25">
      <c r="A11" s="189"/>
      <c r="B11" s="4"/>
      <c r="C11" s="19" t="s">
        <v>57</v>
      </c>
    </row>
    <row r="12" spans="1:3" ht="17.25" customHeight="1" x14ac:dyDescent="0.25">
      <c r="A12" s="14" t="s">
        <v>48</v>
      </c>
      <c r="B12" s="6" t="s">
        <v>49</v>
      </c>
      <c r="C12" s="15"/>
    </row>
    <row r="13" spans="1:3" ht="17.25" customHeight="1" x14ac:dyDescent="0.25">
      <c r="A13" s="187" t="s">
        <v>50</v>
      </c>
      <c r="B13" s="3"/>
      <c r="C13" s="19" t="s">
        <v>58</v>
      </c>
    </row>
    <row r="14" spans="1:3" ht="17.25" customHeight="1" x14ac:dyDescent="0.25">
      <c r="A14" s="189"/>
      <c r="B14" s="4"/>
      <c r="C14" s="20" t="s">
        <v>59</v>
      </c>
    </row>
    <row r="15" spans="1:3" ht="17.25" customHeight="1" x14ac:dyDescent="0.25">
      <c r="A15" s="190" t="s">
        <v>48</v>
      </c>
      <c r="B15" s="7" t="s">
        <v>60</v>
      </c>
      <c r="C15" s="21"/>
    </row>
    <row r="16" spans="1:3" ht="15.75" thickBot="1" x14ac:dyDescent="0.3">
      <c r="A16" s="191"/>
      <c r="B16" s="22" t="s">
        <v>61</v>
      </c>
      <c r="C16" s="23"/>
    </row>
  </sheetData>
  <mergeCells count="5">
    <mergeCell ref="A1:C1"/>
    <mergeCell ref="A7:A8"/>
    <mergeCell ref="A9:A11"/>
    <mergeCell ref="A13:A14"/>
    <mergeCell ref="A15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view="pageBreakPreview" zoomScaleNormal="100" zoomScaleSheetLayoutView="100" workbookViewId="0">
      <selection activeCell="A68" sqref="A68"/>
    </sheetView>
  </sheetViews>
  <sheetFormatPr baseColWidth="10" defaultColWidth="9.140625" defaultRowHeight="21" x14ac:dyDescent="0.35"/>
  <cols>
    <col min="1" max="1" width="30" style="37" customWidth="1"/>
    <col min="2" max="6" width="18.5703125" style="35" customWidth="1"/>
    <col min="7" max="8" width="13.85546875" style="35" customWidth="1"/>
    <col min="9" max="16384" width="9.140625" style="35"/>
  </cols>
  <sheetData>
    <row r="1" spans="1:6" ht="21" customHeight="1" x14ac:dyDescent="0.35">
      <c r="A1" s="192" t="s">
        <v>83</v>
      </c>
      <c r="B1" s="192"/>
      <c r="C1" s="192"/>
      <c r="D1" s="192"/>
      <c r="E1" s="192"/>
      <c r="F1" s="192"/>
    </row>
    <row r="2" spans="1:6" ht="21" customHeight="1" x14ac:dyDescent="0.35">
      <c r="A2" s="192" t="s">
        <v>82</v>
      </c>
      <c r="B2" s="192"/>
      <c r="C2" s="192"/>
      <c r="D2" s="192"/>
      <c r="E2" s="192"/>
      <c r="F2" s="192"/>
    </row>
    <row r="3" spans="1:6" ht="21" customHeight="1" x14ac:dyDescent="0.35">
      <c r="A3" s="36"/>
      <c r="B3" s="36"/>
      <c r="C3" s="36"/>
      <c r="D3" s="36"/>
      <c r="E3" s="36"/>
      <c r="F3" s="36"/>
    </row>
    <row r="4" spans="1:6" ht="21" customHeight="1" x14ac:dyDescent="0.35"/>
    <row r="5" spans="1:6" ht="21" customHeight="1" x14ac:dyDescent="0.35">
      <c r="A5" s="38" t="s">
        <v>0</v>
      </c>
      <c r="B5" s="39"/>
      <c r="C5" s="39"/>
      <c r="D5" s="39"/>
      <c r="E5" s="39"/>
      <c r="F5" s="39"/>
    </row>
    <row r="6" spans="1:6" ht="21" customHeight="1" x14ac:dyDescent="0.35">
      <c r="A6" s="38"/>
      <c r="B6" s="39"/>
      <c r="C6" s="39"/>
      <c r="D6" s="39"/>
      <c r="E6" s="39"/>
      <c r="F6" s="39"/>
    </row>
    <row r="7" spans="1:6" ht="21" customHeight="1" x14ac:dyDescent="0.35">
      <c r="A7" s="40" t="s">
        <v>1</v>
      </c>
      <c r="B7" s="195"/>
      <c r="C7" s="195"/>
      <c r="D7" s="195"/>
      <c r="E7" s="195"/>
      <c r="F7" s="195"/>
    </row>
    <row r="8" spans="1:6" s="42" customFormat="1" ht="37.5" customHeight="1" x14ac:dyDescent="0.35">
      <c r="A8" s="41" t="s">
        <v>2</v>
      </c>
      <c r="B8" s="196"/>
      <c r="C8" s="196"/>
      <c r="D8" s="196"/>
      <c r="E8" s="196"/>
      <c r="F8" s="196"/>
    </row>
    <row r="9" spans="1:6" s="42" customFormat="1" ht="37.5" customHeight="1" x14ac:dyDescent="0.35">
      <c r="A9" s="41" t="s">
        <v>8</v>
      </c>
      <c r="B9" s="196"/>
      <c r="C9" s="196"/>
      <c r="D9" s="196"/>
      <c r="E9" s="196"/>
      <c r="F9" s="196"/>
    </row>
    <row r="10" spans="1:6" s="42" customFormat="1" ht="37.5" customHeight="1" x14ac:dyDescent="0.35">
      <c r="A10" s="41" t="s">
        <v>3</v>
      </c>
      <c r="B10" s="196"/>
      <c r="C10" s="196"/>
      <c r="D10" s="196"/>
      <c r="E10" s="196"/>
      <c r="F10" s="196"/>
    </row>
    <row r="11" spans="1:6" s="42" customFormat="1" ht="37.5" customHeight="1" x14ac:dyDescent="0.35">
      <c r="A11" s="41" t="s">
        <v>4</v>
      </c>
      <c r="B11" s="196"/>
      <c r="C11" s="196"/>
      <c r="D11" s="196"/>
      <c r="E11" s="196"/>
      <c r="F11" s="196"/>
    </row>
    <row r="12" spans="1:6" s="42" customFormat="1" ht="37.5" customHeight="1" x14ac:dyDescent="0.35">
      <c r="A12" s="41" t="s">
        <v>5</v>
      </c>
      <c r="B12" s="196"/>
      <c r="C12" s="196"/>
      <c r="D12" s="196"/>
      <c r="E12" s="196"/>
      <c r="F12" s="196"/>
    </row>
    <row r="13" spans="1:6" s="42" customFormat="1" ht="37.5" customHeight="1" x14ac:dyDescent="0.35">
      <c r="A13" s="41" t="s">
        <v>6</v>
      </c>
      <c r="B13" s="196"/>
      <c r="C13" s="196"/>
      <c r="D13" s="196"/>
      <c r="E13" s="196"/>
      <c r="F13" s="196"/>
    </row>
    <row r="14" spans="1:6" s="42" customFormat="1" ht="37.5" customHeight="1" x14ac:dyDescent="0.35">
      <c r="A14" s="41" t="s">
        <v>7</v>
      </c>
      <c r="B14" s="196"/>
      <c r="C14" s="196"/>
      <c r="D14" s="196"/>
      <c r="E14" s="196"/>
      <c r="F14" s="196"/>
    </row>
    <row r="15" spans="1:6" s="42" customFormat="1" ht="15" customHeight="1" x14ac:dyDescent="0.35">
      <c r="A15" s="43"/>
      <c r="B15" s="44"/>
      <c r="C15" s="44"/>
      <c r="D15" s="44"/>
      <c r="E15" s="44"/>
      <c r="F15" s="44"/>
    </row>
    <row r="16" spans="1:6" ht="38.25" customHeight="1" x14ac:dyDescent="0.35">
      <c r="A16" s="198" t="s">
        <v>71</v>
      </c>
      <c r="B16" s="198"/>
      <c r="C16" s="198"/>
      <c r="D16" s="198"/>
      <c r="E16" s="198"/>
      <c r="F16" s="198"/>
    </row>
    <row r="17" spans="1:6" ht="21" customHeight="1" x14ac:dyDescent="0.35">
      <c r="A17" s="45" t="s">
        <v>72</v>
      </c>
    </row>
    <row r="18" spans="1:6" ht="21" customHeight="1" x14ac:dyDescent="0.35">
      <c r="A18" s="45"/>
    </row>
    <row r="19" spans="1:6" ht="21" customHeight="1" x14ac:dyDescent="0.35"/>
    <row r="20" spans="1:6" ht="21" customHeight="1" x14ac:dyDescent="0.35">
      <c r="A20" s="40" t="s">
        <v>9</v>
      </c>
    </row>
    <row r="21" spans="1:6" ht="37.5" customHeight="1" x14ac:dyDescent="0.35">
      <c r="A21" s="41" t="s">
        <v>10</v>
      </c>
      <c r="B21" s="197"/>
      <c r="C21" s="197"/>
      <c r="D21" s="197"/>
      <c r="E21" s="197"/>
      <c r="F21" s="197"/>
    </row>
    <row r="22" spans="1:6" ht="37.5" customHeight="1" x14ac:dyDescent="0.35">
      <c r="A22" s="41" t="s">
        <v>22</v>
      </c>
      <c r="B22" s="197"/>
      <c r="C22" s="197"/>
      <c r="D22" s="197"/>
      <c r="E22" s="197"/>
      <c r="F22" s="197"/>
    </row>
    <row r="23" spans="1:6" ht="37.5" customHeight="1" x14ac:dyDescent="0.35">
      <c r="A23" s="41" t="s">
        <v>20</v>
      </c>
      <c r="B23" s="197"/>
      <c r="C23" s="197"/>
      <c r="D23" s="197"/>
      <c r="E23" s="197"/>
      <c r="F23" s="197"/>
    </row>
    <row r="24" spans="1:6" ht="37.5" customHeight="1" x14ac:dyDescent="0.35">
      <c r="A24" s="41" t="s">
        <v>3</v>
      </c>
      <c r="B24" s="197"/>
      <c r="C24" s="197"/>
      <c r="D24" s="197"/>
      <c r="E24" s="197"/>
      <c r="F24" s="197"/>
    </row>
    <row r="25" spans="1:6" ht="37.5" customHeight="1" x14ac:dyDescent="0.35">
      <c r="A25" s="41" t="s">
        <v>4</v>
      </c>
      <c r="B25" s="197"/>
      <c r="C25" s="197"/>
      <c r="D25" s="197"/>
      <c r="E25" s="197"/>
      <c r="F25" s="197"/>
    </row>
    <row r="26" spans="1:6" ht="37.5" customHeight="1" x14ac:dyDescent="0.35">
      <c r="A26" s="41" t="s">
        <v>5</v>
      </c>
      <c r="B26" s="197"/>
      <c r="C26" s="197"/>
      <c r="D26" s="197"/>
      <c r="E26" s="197"/>
      <c r="F26" s="197"/>
    </row>
    <row r="27" spans="1:6" ht="37.5" customHeight="1" x14ac:dyDescent="0.35">
      <c r="A27" s="41" t="s">
        <v>6</v>
      </c>
      <c r="B27" s="199"/>
      <c r="C27" s="197"/>
      <c r="D27" s="197"/>
      <c r="E27" s="197"/>
      <c r="F27" s="197"/>
    </row>
    <row r="28" spans="1:6" ht="37.5" customHeight="1" x14ac:dyDescent="0.35">
      <c r="A28" s="41" t="s">
        <v>7</v>
      </c>
      <c r="B28" s="197"/>
      <c r="C28" s="197"/>
      <c r="D28" s="197"/>
      <c r="E28" s="197"/>
      <c r="F28" s="197"/>
    </row>
    <row r="29" spans="1:6" s="48" customFormat="1" ht="17.25" customHeight="1" x14ac:dyDescent="0.35">
      <c r="A29" s="46"/>
      <c r="B29" s="47"/>
      <c r="C29" s="47"/>
      <c r="D29" s="47"/>
      <c r="E29" s="47"/>
      <c r="F29" s="47"/>
    </row>
    <row r="30" spans="1:6" ht="43.5" customHeight="1" x14ac:dyDescent="0.35">
      <c r="A30" s="198" t="s">
        <v>73</v>
      </c>
      <c r="B30" s="198"/>
      <c r="C30" s="198"/>
      <c r="D30" s="198"/>
      <c r="E30" s="198"/>
      <c r="F30" s="198"/>
    </row>
    <row r="31" spans="1:6" ht="25.5" customHeight="1" x14ac:dyDescent="0.35">
      <c r="A31" s="49"/>
      <c r="B31" s="49"/>
      <c r="C31" s="49"/>
      <c r="D31" s="49"/>
      <c r="E31" s="49"/>
      <c r="F31" s="49"/>
    </row>
    <row r="32" spans="1:6" ht="21" customHeight="1" x14ac:dyDescent="0.35">
      <c r="A32" s="45"/>
    </row>
    <row r="33" spans="1:6" ht="21" customHeight="1" x14ac:dyDescent="0.35">
      <c r="A33" s="50" t="s">
        <v>11</v>
      </c>
    </row>
    <row r="34" spans="1:6" ht="21" customHeight="1" x14ac:dyDescent="0.35">
      <c r="A34" s="40" t="s">
        <v>12</v>
      </c>
      <c r="B34" s="35" t="s">
        <v>62</v>
      </c>
    </row>
    <row r="35" spans="1:6" ht="21" customHeight="1" x14ac:dyDescent="0.35">
      <c r="A35" s="194" t="s">
        <v>13</v>
      </c>
      <c r="B35" s="193" t="s">
        <v>25</v>
      </c>
      <c r="C35" s="194" t="s">
        <v>63</v>
      </c>
      <c r="D35" s="194"/>
      <c r="E35" s="194"/>
      <c r="F35" s="194"/>
    </row>
    <row r="36" spans="1:6" ht="21" customHeight="1" x14ac:dyDescent="0.35">
      <c r="A36" s="194"/>
      <c r="B36" s="193"/>
      <c r="C36" s="51" t="s">
        <v>64</v>
      </c>
      <c r="D36" s="51" t="s">
        <v>65</v>
      </c>
      <c r="E36" s="51" t="s">
        <v>66</v>
      </c>
      <c r="F36" s="51" t="s">
        <v>84</v>
      </c>
    </row>
    <row r="37" spans="1:6" ht="26.25" customHeight="1" x14ac:dyDescent="0.35">
      <c r="A37" s="51" t="s">
        <v>15</v>
      </c>
      <c r="B37" s="59"/>
      <c r="C37" s="60"/>
      <c r="D37" s="60"/>
      <c r="E37" s="60"/>
      <c r="F37" s="61"/>
    </row>
    <row r="38" spans="1:6" ht="26.25" customHeight="1" x14ac:dyDescent="0.35">
      <c r="A38" s="51" t="s">
        <v>14</v>
      </c>
      <c r="B38" s="62"/>
      <c r="C38" s="60"/>
      <c r="D38" s="60"/>
      <c r="E38" s="60"/>
      <c r="F38" s="61"/>
    </row>
    <row r="39" spans="1:6" ht="21" customHeight="1" x14ac:dyDescent="0.35"/>
    <row r="40" spans="1:6" ht="21" customHeight="1" x14ac:dyDescent="0.35">
      <c r="A40" s="40" t="s">
        <v>16</v>
      </c>
    </row>
    <row r="41" spans="1:6" ht="26.25" customHeight="1" x14ac:dyDescent="0.35">
      <c r="A41" s="41" t="s">
        <v>17</v>
      </c>
      <c r="B41" s="197"/>
      <c r="C41" s="197"/>
      <c r="D41" s="197"/>
      <c r="E41" s="197"/>
      <c r="F41" s="197"/>
    </row>
    <row r="42" spans="1:6" ht="26.25" customHeight="1" x14ac:dyDescent="0.35">
      <c r="A42" s="41" t="s">
        <v>3</v>
      </c>
      <c r="B42" s="197"/>
      <c r="C42" s="197"/>
      <c r="D42" s="197"/>
      <c r="E42" s="197"/>
      <c r="F42" s="197"/>
    </row>
    <row r="43" spans="1:6" ht="26.25" customHeight="1" x14ac:dyDescent="0.35">
      <c r="A43" s="41" t="s">
        <v>4</v>
      </c>
      <c r="B43" s="201"/>
      <c r="C43" s="201"/>
      <c r="D43" s="201"/>
      <c r="E43" s="201"/>
      <c r="F43" s="201"/>
    </row>
    <row r="44" spans="1:6" ht="26.25" customHeight="1" x14ac:dyDescent="0.35">
      <c r="A44" s="41" t="s">
        <v>5</v>
      </c>
      <c r="B44" s="197"/>
      <c r="C44" s="197"/>
      <c r="D44" s="197"/>
      <c r="E44" s="197"/>
      <c r="F44" s="197"/>
    </row>
    <row r="45" spans="1:6" ht="21" customHeight="1" x14ac:dyDescent="0.35"/>
    <row r="46" spans="1:6" ht="21" customHeight="1" x14ac:dyDescent="0.35">
      <c r="A46" s="40" t="s">
        <v>18</v>
      </c>
    </row>
    <row r="47" spans="1:6" ht="21" customHeight="1" x14ac:dyDescent="0.35">
      <c r="A47" s="194" t="s">
        <v>19</v>
      </c>
      <c r="B47" s="193" t="s">
        <v>20</v>
      </c>
      <c r="C47" s="193" t="s">
        <v>21</v>
      </c>
      <c r="D47" s="194" t="s">
        <v>79</v>
      </c>
      <c r="E47" s="194"/>
      <c r="F47" s="193" t="s">
        <v>37</v>
      </c>
    </row>
    <row r="48" spans="1:6" ht="21" customHeight="1" x14ac:dyDescent="0.35">
      <c r="A48" s="194"/>
      <c r="B48" s="193"/>
      <c r="C48" s="193"/>
      <c r="D48" s="51" t="s">
        <v>23</v>
      </c>
      <c r="E48" s="51" t="s">
        <v>24</v>
      </c>
      <c r="F48" s="193"/>
    </row>
    <row r="49" spans="1:6" ht="26.25" customHeight="1" x14ac:dyDescent="0.35">
      <c r="A49" s="63"/>
      <c r="B49" s="62"/>
      <c r="C49" s="62"/>
      <c r="D49" s="62"/>
      <c r="E49" s="62"/>
      <c r="F49" s="62"/>
    </row>
    <row r="50" spans="1:6" ht="26.25" customHeight="1" x14ac:dyDescent="0.35">
      <c r="A50" s="63"/>
      <c r="B50" s="62"/>
      <c r="C50" s="62"/>
      <c r="D50" s="62"/>
      <c r="E50" s="62"/>
      <c r="F50" s="62"/>
    </row>
    <row r="51" spans="1:6" ht="26.25" customHeight="1" x14ac:dyDescent="0.35">
      <c r="A51" s="63"/>
      <c r="B51" s="62"/>
      <c r="C51" s="62"/>
      <c r="D51" s="62"/>
      <c r="E51" s="62"/>
      <c r="F51" s="62"/>
    </row>
    <row r="52" spans="1:6" ht="26.25" customHeight="1" x14ac:dyDescent="0.35">
      <c r="A52" s="63"/>
      <c r="B52" s="62"/>
      <c r="C52" s="62"/>
      <c r="D52" s="62"/>
      <c r="E52" s="62"/>
      <c r="F52" s="62"/>
    </row>
    <row r="53" spans="1:6" ht="26.25" customHeight="1" x14ac:dyDescent="0.35">
      <c r="A53" s="63"/>
      <c r="B53" s="62"/>
      <c r="C53" s="62"/>
      <c r="D53" s="62"/>
      <c r="E53" s="62"/>
      <c r="F53" s="62"/>
    </row>
    <row r="54" spans="1:6" ht="26.25" customHeight="1" x14ac:dyDescent="0.35">
      <c r="A54" s="63"/>
      <c r="B54" s="62"/>
      <c r="C54" s="62"/>
      <c r="D54" s="62"/>
      <c r="E54" s="62"/>
      <c r="F54" s="62"/>
    </row>
    <row r="55" spans="1:6" ht="26.25" customHeight="1" x14ac:dyDescent="0.35">
      <c r="A55" s="63"/>
      <c r="B55" s="62"/>
      <c r="C55" s="62"/>
      <c r="D55" s="62"/>
      <c r="E55" s="62"/>
      <c r="F55" s="62"/>
    </row>
    <row r="56" spans="1:6" ht="26.25" customHeight="1" x14ac:dyDescent="0.35">
      <c r="A56" s="63"/>
      <c r="B56" s="62"/>
      <c r="C56" s="62"/>
      <c r="D56" s="62"/>
      <c r="E56" s="62"/>
      <c r="F56" s="62"/>
    </row>
    <row r="57" spans="1:6" ht="26.25" customHeight="1" x14ac:dyDescent="0.35">
      <c r="A57" s="63"/>
      <c r="B57" s="62"/>
      <c r="C57" s="62"/>
      <c r="D57" s="62"/>
      <c r="E57" s="62"/>
      <c r="F57" s="62"/>
    </row>
    <row r="58" spans="1:6" ht="26.25" customHeight="1" x14ac:dyDescent="0.35">
      <c r="A58" s="63"/>
      <c r="B58" s="62"/>
      <c r="C58" s="62"/>
      <c r="D58" s="62"/>
      <c r="E58" s="62"/>
      <c r="F58" s="62"/>
    </row>
    <row r="59" spans="1:6" ht="26.25" customHeight="1" x14ac:dyDescent="0.35">
      <c r="A59" s="52" t="s">
        <v>80</v>
      </c>
      <c r="B59" s="48"/>
      <c r="C59" s="48"/>
      <c r="D59" s="48"/>
      <c r="E59" s="48"/>
      <c r="F59" s="48"/>
    </row>
    <row r="60" spans="1:6" ht="21" customHeight="1" x14ac:dyDescent="0.35">
      <c r="A60" s="45"/>
    </row>
    <row r="61" spans="1:6" ht="21" customHeight="1" x14ac:dyDescent="0.35">
      <c r="A61" s="50" t="s">
        <v>26</v>
      </c>
    </row>
    <row r="62" spans="1:6" ht="21" customHeight="1" x14ac:dyDescent="0.35">
      <c r="A62" s="50"/>
    </row>
    <row r="63" spans="1:6" ht="43.5" customHeight="1" x14ac:dyDescent="0.35">
      <c r="A63" s="202" t="s">
        <v>85</v>
      </c>
      <c r="B63" s="202"/>
      <c r="C63" s="202"/>
      <c r="D63" s="202"/>
      <c r="E63" s="202"/>
      <c r="F63" s="202"/>
    </row>
    <row r="64" spans="1:6" ht="21" customHeight="1" x14ac:dyDescent="0.35">
      <c r="A64" s="53"/>
      <c r="B64" s="53"/>
      <c r="C64" s="53"/>
      <c r="D64" s="53"/>
      <c r="E64" s="53"/>
      <c r="F64" s="53"/>
    </row>
    <row r="65" spans="1:6" ht="21" customHeight="1" x14ac:dyDescent="0.35">
      <c r="D65" s="64"/>
      <c r="E65" s="65"/>
      <c r="F65" s="66"/>
    </row>
    <row r="66" spans="1:6" ht="21" customHeight="1" x14ac:dyDescent="0.35">
      <c r="B66" s="53" t="s">
        <v>27</v>
      </c>
      <c r="C66" s="54"/>
      <c r="D66" s="67"/>
      <c r="E66" s="68"/>
      <c r="F66" s="69"/>
    </row>
    <row r="67" spans="1:6" ht="21" customHeight="1" x14ac:dyDescent="0.35">
      <c r="B67" s="53" t="s">
        <v>67</v>
      </c>
      <c r="C67" s="54"/>
      <c r="D67" s="67"/>
      <c r="E67" s="68"/>
      <c r="F67" s="69"/>
    </row>
    <row r="68" spans="1:6" ht="21" customHeight="1" x14ac:dyDescent="0.35">
      <c r="B68" s="55"/>
      <c r="C68" s="54"/>
      <c r="D68" s="70"/>
      <c r="E68" s="71"/>
      <c r="F68" s="72"/>
    </row>
    <row r="69" spans="1:6" ht="21" customHeight="1" x14ac:dyDescent="0.35">
      <c r="B69" s="55"/>
      <c r="C69" s="54"/>
      <c r="D69" s="73"/>
      <c r="E69" s="73"/>
      <c r="F69" s="68"/>
    </row>
    <row r="70" spans="1:6" ht="21" customHeight="1" x14ac:dyDescent="0.35">
      <c r="B70" s="55"/>
      <c r="C70" s="54"/>
      <c r="D70" s="74"/>
      <c r="E70" s="75"/>
      <c r="F70" s="66"/>
    </row>
    <row r="71" spans="1:6" ht="21" customHeight="1" x14ac:dyDescent="0.35">
      <c r="B71" s="56" t="s">
        <v>28</v>
      </c>
      <c r="D71" s="67"/>
      <c r="E71" s="68"/>
      <c r="F71" s="69"/>
    </row>
    <row r="72" spans="1:6" ht="21" customHeight="1" x14ac:dyDescent="0.35">
      <c r="B72" s="56" t="s">
        <v>67</v>
      </c>
      <c r="D72" s="67"/>
      <c r="E72" s="68"/>
      <c r="F72" s="69"/>
    </row>
    <row r="73" spans="1:6" ht="21" customHeight="1" x14ac:dyDescent="0.35">
      <c r="A73" s="46"/>
      <c r="B73" s="48"/>
      <c r="D73" s="76"/>
      <c r="E73" s="77"/>
      <c r="F73" s="72"/>
    </row>
    <row r="74" spans="1:6" ht="21" customHeight="1" x14ac:dyDescent="0.35"/>
    <row r="75" spans="1:6" ht="21" customHeight="1" x14ac:dyDescent="0.35">
      <c r="A75" s="200" t="s">
        <v>68</v>
      </c>
      <c r="B75" s="200"/>
      <c r="C75" s="200"/>
      <c r="D75" s="200"/>
      <c r="E75" s="200"/>
      <c r="F75" s="200"/>
    </row>
    <row r="76" spans="1:6" ht="21" customHeight="1" x14ac:dyDescent="0.35"/>
  </sheetData>
  <mergeCells count="34">
    <mergeCell ref="A47:A48"/>
    <mergeCell ref="B47:B48"/>
    <mergeCell ref="B35:B36"/>
    <mergeCell ref="A35:A36"/>
    <mergeCell ref="A75:F75"/>
    <mergeCell ref="B41:F41"/>
    <mergeCell ref="B42:F42"/>
    <mergeCell ref="B43:F43"/>
    <mergeCell ref="A63:F63"/>
    <mergeCell ref="A16:F16"/>
    <mergeCell ref="A30:F30"/>
    <mergeCell ref="B25:F25"/>
    <mergeCell ref="B26:F26"/>
    <mergeCell ref="B27:F27"/>
    <mergeCell ref="B28:F28"/>
    <mergeCell ref="B21:F21"/>
    <mergeCell ref="B22:F22"/>
    <mergeCell ref="B23:F23"/>
    <mergeCell ref="A1:F1"/>
    <mergeCell ref="C47:C48"/>
    <mergeCell ref="D47:E47"/>
    <mergeCell ref="F47:F48"/>
    <mergeCell ref="B7:F7"/>
    <mergeCell ref="B10:F10"/>
    <mergeCell ref="B11:F11"/>
    <mergeCell ref="B12:F12"/>
    <mergeCell ref="B8:F8"/>
    <mergeCell ref="B9:F9"/>
    <mergeCell ref="B24:F24"/>
    <mergeCell ref="B44:F44"/>
    <mergeCell ref="B13:F13"/>
    <mergeCell ref="B14:F14"/>
    <mergeCell ref="A2:F2"/>
    <mergeCell ref="C35:F3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view="pageBreakPreview" zoomScaleNormal="100" zoomScaleSheetLayoutView="100" workbookViewId="0">
      <selection activeCell="B39" sqref="B39:C39"/>
    </sheetView>
  </sheetViews>
  <sheetFormatPr baseColWidth="10" defaultRowHeight="15" x14ac:dyDescent="0.25"/>
  <cols>
    <col min="1" max="2" width="20.42578125" customWidth="1"/>
    <col min="3" max="3" width="84.5703125" customWidth="1"/>
  </cols>
  <sheetData>
    <row r="1" spans="1:3" ht="83.25" customHeight="1" x14ac:dyDescent="0.25"/>
    <row r="2" spans="1:3" ht="15.75" x14ac:dyDescent="0.25">
      <c r="A2" s="24"/>
      <c r="B2" s="24"/>
      <c r="C2" s="24"/>
    </row>
    <row r="3" spans="1:3" s="79" customFormat="1" ht="24" customHeight="1" x14ac:dyDescent="0.25">
      <c r="A3" s="113" t="s">
        <v>153</v>
      </c>
      <c r="B3" s="89"/>
      <c r="C3" s="89"/>
    </row>
    <row r="4" spans="1:3" s="111" customFormat="1" ht="24" customHeight="1" x14ac:dyDescent="0.25">
      <c r="B4" s="114" t="s">
        <v>156</v>
      </c>
      <c r="C4" s="114"/>
    </row>
    <row r="5" spans="1:3" s="111" customFormat="1" ht="24" customHeight="1" x14ac:dyDescent="0.25">
      <c r="B5" s="114" t="s">
        <v>139</v>
      </c>
      <c r="C5" s="114"/>
    </row>
    <row r="6" spans="1:3" s="111" customFormat="1" ht="24" customHeight="1" x14ac:dyDescent="0.25">
      <c r="B6" s="114" t="s">
        <v>143</v>
      </c>
      <c r="C6" s="114"/>
    </row>
    <row r="7" spans="1:3" s="111" customFormat="1" ht="24" customHeight="1" x14ac:dyDescent="0.25">
      <c r="B7" s="114" t="s">
        <v>144</v>
      </c>
      <c r="C7" s="114"/>
    </row>
    <row r="8" spans="1:3" s="111" customFormat="1" ht="24" customHeight="1" x14ac:dyDescent="0.25">
      <c r="B8" s="114" t="s">
        <v>145</v>
      </c>
      <c r="C8" s="114"/>
    </row>
    <row r="9" spans="1:3" s="111" customFormat="1" ht="24" customHeight="1" x14ac:dyDescent="0.25">
      <c r="B9" s="114" t="s">
        <v>146</v>
      </c>
      <c r="C9" s="114"/>
    </row>
    <row r="10" spans="1:3" ht="15.75" x14ac:dyDescent="0.25">
      <c r="A10" s="24"/>
      <c r="B10" s="24"/>
      <c r="C10" s="24"/>
    </row>
    <row r="11" spans="1:3" s="98" customFormat="1" ht="20.25" customHeight="1" x14ac:dyDescent="0.3">
      <c r="A11" s="109" t="s">
        <v>154</v>
      </c>
      <c r="B11" s="105"/>
      <c r="C11" s="105"/>
    </row>
    <row r="12" spans="1:3" s="111" customFormat="1" ht="23.25" customHeight="1" x14ac:dyDescent="0.25">
      <c r="A12" s="204" t="s">
        <v>10</v>
      </c>
      <c r="B12" s="204"/>
      <c r="C12" s="110"/>
    </row>
    <row r="13" spans="1:3" s="111" customFormat="1" ht="23.25" customHeight="1" x14ac:dyDescent="0.25">
      <c r="A13" s="204" t="s">
        <v>33</v>
      </c>
      <c r="B13" s="204"/>
      <c r="C13" s="110"/>
    </row>
    <row r="14" spans="1:3" s="111" customFormat="1" ht="23.25" customHeight="1" x14ac:dyDescent="0.25">
      <c r="A14" s="204" t="s">
        <v>194</v>
      </c>
      <c r="B14" s="204"/>
      <c r="C14" s="110"/>
    </row>
    <row r="15" spans="1:3" s="111" customFormat="1" ht="23.25" customHeight="1" x14ac:dyDescent="0.25">
      <c r="A15" s="204" t="s">
        <v>132</v>
      </c>
      <c r="B15" s="204"/>
      <c r="C15" s="110"/>
    </row>
    <row r="16" spans="1:3" s="111" customFormat="1" ht="23.25" customHeight="1" x14ac:dyDescent="0.25">
      <c r="A16" s="204" t="s">
        <v>133</v>
      </c>
      <c r="B16" s="204"/>
      <c r="C16" s="110"/>
    </row>
    <row r="17" spans="1:3" s="111" customFormat="1" ht="23.25" customHeight="1" x14ac:dyDescent="0.25">
      <c r="A17" s="204" t="s">
        <v>134</v>
      </c>
      <c r="B17" s="204"/>
      <c r="C17" s="110"/>
    </row>
    <row r="18" spans="1:3" s="111" customFormat="1" ht="23.25" customHeight="1" x14ac:dyDescent="0.25">
      <c r="A18" s="204" t="s">
        <v>3</v>
      </c>
      <c r="B18" s="204"/>
      <c r="C18" s="110"/>
    </row>
    <row r="19" spans="1:3" s="111" customFormat="1" ht="23.25" customHeight="1" x14ac:dyDescent="0.25">
      <c r="A19" s="204" t="s">
        <v>135</v>
      </c>
      <c r="B19" s="204"/>
      <c r="C19" s="110"/>
    </row>
    <row r="20" spans="1:3" s="111" customFormat="1" ht="23.25" customHeight="1" x14ac:dyDescent="0.25">
      <c r="A20" s="204" t="s">
        <v>6</v>
      </c>
      <c r="B20" s="204"/>
      <c r="C20" s="110"/>
    </row>
    <row r="21" spans="1:3" s="111" customFormat="1" ht="23.25" customHeight="1" x14ac:dyDescent="0.25">
      <c r="A21" s="204" t="s">
        <v>136</v>
      </c>
      <c r="B21" s="204"/>
      <c r="C21" s="110"/>
    </row>
    <row r="22" spans="1:3" s="111" customFormat="1" ht="23.25" customHeight="1" x14ac:dyDescent="0.25">
      <c r="A22" s="204" t="s">
        <v>195</v>
      </c>
      <c r="B22" s="204"/>
      <c r="C22" s="110"/>
    </row>
    <row r="23" spans="1:3" s="111" customFormat="1" ht="23.25" customHeight="1" x14ac:dyDescent="0.25">
      <c r="A23" s="210" t="s">
        <v>137</v>
      </c>
      <c r="B23" s="211"/>
      <c r="C23" s="110"/>
    </row>
    <row r="24" spans="1:3" s="111" customFormat="1" ht="23.25" customHeight="1" x14ac:dyDescent="0.25">
      <c r="A24" s="204" t="s">
        <v>138</v>
      </c>
      <c r="B24" s="204"/>
      <c r="C24" s="112" t="s">
        <v>158</v>
      </c>
    </row>
    <row r="25" spans="1:3" s="98" customFormat="1" ht="18.75" x14ac:dyDescent="0.3">
      <c r="A25" s="205" t="s">
        <v>140</v>
      </c>
      <c r="B25" s="205"/>
    </row>
    <row r="26" spans="1:3" ht="15.75" x14ac:dyDescent="0.25">
      <c r="A26" s="24"/>
      <c r="B26" s="103"/>
      <c r="C26" s="24"/>
    </row>
    <row r="27" spans="1:3" ht="23.25" customHeight="1" x14ac:dyDescent="0.3">
      <c r="A27" s="106" t="s">
        <v>147</v>
      </c>
      <c r="B27" s="98"/>
      <c r="C27" s="98"/>
    </row>
    <row r="28" spans="1:3" ht="23.25" customHeight="1" x14ac:dyDescent="0.3">
      <c r="A28" s="106" t="s">
        <v>148</v>
      </c>
      <c r="B28" s="98"/>
      <c r="C28" s="98"/>
    </row>
    <row r="29" spans="1:3" ht="23.25" customHeight="1" x14ac:dyDescent="0.3">
      <c r="A29" s="106" t="s">
        <v>149</v>
      </c>
      <c r="B29" s="98"/>
      <c r="C29" s="98"/>
    </row>
    <row r="30" spans="1:3" ht="23.25" customHeight="1" x14ac:dyDescent="0.25">
      <c r="A30" s="206"/>
      <c r="B30" s="206"/>
      <c r="C30" s="206"/>
    </row>
    <row r="31" spans="1:3" ht="23.25" customHeight="1" x14ac:dyDescent="0.25">
      <c r="A31" s="207"/>
      <c r="B31" s="207"/>
      <c r="C31" s="207"/>
    </row>
    <row r="32" spans="1:3" ht="23.25" customHeight="1" x14ac:dyDescent="0.25">
      <c r="A32" s="207"/>
      <c r="B32" s="207"/>
      <c r="C32" s="207"/>
    </row>
    <row r="33" spans="1:3" ht="23.25" customHeight="1" x14ac:dyDescent="0.25">
      <c r="A33" s="207"/>
      <c r="B33" s="207"/>
      <c r="C33" s="207"/>
    </row>
    <row r="34" spans="1:3" ht="18.75" x14ac:dyDescent="0.3">
      <c r="A34" s="98"/>
      <c r="B34" s="107"/>
      <c r="C34" s="98"/>
    </row>
    <row r="35" spans="1:3" ht="18.75" x14ac:dyDescent="0.3">
      <c r="A35" s="98"/>
      <c r="B35" s="107"/>
      <c r="C35" s="98"/>
    </row>
    <row r="36" spans="1:3" ht="23.25" customHeight="1" x14ac:dyDescent="0.3">
      <c r="A36" s="208" t="s">
        <v>155</v>
      </c>
      <c r="B36" s="208"/>
      <c r="C36" s="98"/>
    </row>
    <row r="37" spans="1:3" ht="23.25" customHeight="1" x14ac:dyDescent="0.3">
      <c r="A37" s="108" t="s">
        <v>150</v>
      </c>
      <c r="B37" s="98"/>
      <c r="C37" s="98"/>
    </row>
    <row r="38" spans="1:3" ht="23.25" customHeight="1" x14ac:dyDescent="0.3">
      <c r="A38" s="98"/>
      <c r="B38" s="209" t="s">
        <v>151</v>
      </c>
      <c r="C38" s="209"/>
    </row>
    <row r="39" spans="1:3" ht="36" customHeight="1" x14ac:dyDescent="0.3">
      <c r="A39" s="98"/>
      <c r="B39" s="209" t="s">
        <v>152</v>
      </c>
      <c r="C39" s="209"/>
    </row>
    <row r="40" spans="1:3" ht="23.25" customHeight="1" x14ac:dyDescent="0.3">
      <c r="A40" s="98"/>
      <c r="B40" s="108"/>
      <c r="C40" s="98"/>
    </row>
    <row r="41" spans="1:3" ht="18.75" x14ac:dyDescent="0.3">
      <c r="A41" s="98"/>
      <c r="B41" s="104"/>
      <c r="C41" s="98"/>
    </row>
    <row r="42" spans="1:3" ht="18.75" x14ac:dyDescent="0.3">
      <c r="A42" s="203" t="s">
        <v>141</v>
      </c>
      <c r="B42" s="203"/>
      <c r="C42" s="98"/>
    </row>
    <row r="43" spans="1:3" ht="18.75" x14ac:dyDescent="0.3">
      <c r="A43" s="24"/>
      <c r="B43" s="24"/>
      <c r="C43" s="98"/>
    </row>
    <row r="44" spans="1:3" ht="18.75" x14ac:dyDescent="0.3">
      <c r="A44" s="203" t="s">
        <v>142</v>
      </c>
      <c r="B44" s="203"/>
      <c r="C44" s="98"/>
    </row>
    <row r="45" spans="1:3" ht="18.75" x14ac:dyDescent="0.3">
      <c r="A45" s="98"/>
      <c r="B45" s="98"/>
      <c r="C45" s="98"/>
    </row>
    <row r="46" spans="1:3" ht="18.75" x14ac:dyDescent="0.3">
      <c r="A46" s="98"/>
      <c r="B46" s="98"/>
      <c r="C46" s="98"/>
    </row>
    <row r="47" spans="1:3" ht="83.25" customHeight="1" x14ac:dyDescent="0.25"/>
    <row r="48" spans="1:3" ht="15.75" x14ac:dyDescent="0.25">
      <c r="A48" s="24"/>
      <c r="B48" s="24"/>
      <c r="C48" s="24"/>
    </row>
    <row r="49" spans="1:3" s="79" customFormat="1" ht="24" customHeight="1" x14ac:dyDescent="0.25">
      <c r="A49" s="113" t="s">
        <v>153</v>
      </c>
      <c r="B49" s="89"/>
      <c r="C49" s="89"/>
    </row>
    <row r="50" spans="1:3" s="111" customFormat="1" ht="24" customHeight="1" x14ac:dyDescent="0.25">
      <c r="B50" s="114" t="s">
        <v>156</v>
      </c>
      <c r="C50" s="114"/>
    </row>
    <row r="51" spans="1:3" s="111" customFormat="1" ht="24" customHeight="1" x14ac:dyDescent="0.25">
      <c r="B51" s="114" t="s">
        <v>139</v>
      </c>
      <c r="C51" s="114"/>
    </row>
    <row r="52" spans="1:3" s="111" customFormat="1" ht="24" customHeight="1" x14ac:dyDescent="0.25">
      <c r="B52" s="114" t="s">
        <v>143</v>
      </c>
      <c r="C52" s="114"/>
    </row>
    <row r="53" spans="1:3" s="111" customFormat="1" ht="24" customHeight="1" x14ac:dyDescent="0.25">
      <c r="B53" s="114" t="s">
        <v>144</v>
      </c>
      <c r="C53" s="114"/>
    </row>
    <row r="54" spans="1:3" s="111" customFormat="1" ht="24" customHeight="1" x14ac:dyDescent="0.25">
      <c r="B54" s="114" t="s">
        <v>145</v>
      </c>
      <c r="C54" s="114"/>
    </row>
    <row r="55" spans="1:3" s="111" customFormat="1" ht="24" customHeight="1" x14ac:dyDescent="0.25">
      <c r="B55" s="114" t="s">
        <v>146</v>
      </c>
      <c r="C55" s="114"/>
    </row>
    <row r="56" spans="1:3" ht="15.75" x14ac:dyDescent="0.25">
      <c r="A56" s="24"/>
      <c r="B56" s="24"/>
      <c r="C56" s="24"/>
    </row>
    <row r="57" spans="1:3" s="98" customFormat="1" ht="20.25" customHeight="1" x14ac:dyDescent="0.3">
      <c r="A57" s="109" t="s">
        <v>154</v>
      </c>
      <c r="B57" s="105"/>
      <c r="C57" s="105"/>
    </row>
    <row r="58" spans="1:3" s="111" customFormat="1" ht="23.25" customHeight="1" x14ac:dyDescent="0.25">
      <c r="A58" s="204" t="s">
        <v>10</v>
      </c>
      <c r="B58" s="204"/>
      <c r="C58" s="110"/>
    </row>
    <row r="59" spans="1:3" s="111" customFormat="1" ht="23.25" customHeight="1" x14ac:dyDescent="0.25">
      <c r="A59" s="204" t="s">
        <v>33</v>
      </c>
      <c r="B59" s="204"/>
      <c r="C59" s="110"/>
    </row>
    <row r="60" spans="1:3" s="111" customFormat="1" ht="23.25" customHeight="1" x14ac:dyDescent="0.25">
      <c r="A60" s="204" t="s">
        <v>194</v>
      </c>
      <c r="B60" s="204"/>
      <c r="C60" s="110"/>
    </row>
    <row r="61" spans="1:3" s="111" customFormat="1" ht="23.25" customHeight="1" x14ac:dyDescent="0.25">
      <c r="A61" s="204" t="s">
        <v>132</v>
      </c>
      <c r="B61" s="204"/>
      <c r="C61" s="110"/>
    </row>
    <row r="62" spans="1:3" s="111" customFormat="1" ht="23.25" customHeight="1" x14ac:dyDescent="0.25">
      <c r="A62" s="204" t="s">
        <v>133</v>
      </c>
      <c r="B62" s="204"/>
      <c r="C62" s="110"/>
    </row>
    <row r="63" spans="1:3" s="111" customFormat="1" ht="23.25" customHeight="1" x14ac:dyDescent="0.25">
      <c r="A63" s="204" t="s">
        <v>134</v>
      </c>
      <c r="B63" s="204"/>
      <c r="C63" s="110"/>
    </row>
    <row r="64" spans="1:3" s="111" customFormat="1" ht="23.25" customHeight="1" x14ac:dyDescent="0.25">
      <c r="A64" s="204" t="s">
        <v>3</v>
      </c>
      <c r="B64" s="204"/>
      <c r="C64" s="110"/>
    </row>
    <row r="65" spans="1:3" s="111" customFormat="1" ht="23.25" customHeight="1" x14ac:dyDescent="0.25">
      <c r="A65" s="204" t="s">
        <v>135</v>
      </c>
      <c r="B65" s="204"/>
      <c r="C65" s="110"/>
    </row>
    <row r="66" spans="1:3" s="111" customFormat="1" ht="23.25" customHeight="1" x14ac:dyDescent="0.25">
      <c r="A66" s="204" t="s">
        <v>6</v>
      </c>
      <c r="B66" s="204"/>
      <c r="C66" s="110"/>
    </row>
    <row r="67" spans="1:3" s="111" customFormat="1" ht="23.25" customHeight="1" x14ac:dyDescent="0.25">
      <c r="A67" s="204" t="s">
        <v>136</v>
      </c>
      <c r="B67" s="204"/>
      <c r="C67" s="110"/>
    </row>
    <row r="68" spans="1:3" s="111" customFormat="1" ht="23.25" customHeight="1" x14ac:dyDescent="0.25">
      <c r="A68" s="204" t="s">
        <v>195</v>
      </c>
      <c r="B68" s="204"/>
      <c r="C68" s="110"/>
    </row>
    <row r="69" spans="1:3" s="111" customFormat="1" ht="23.25" customHeight="1" x14ac:dyDescent="0.25">
      <c r="A69" s="204" t="s">
        <v>137</v>
      </c>
      <c r="B69" s="204"/>
      <c r="C69" s="110"/>
    </row>
    <row r="70" spans="1:3" s="98" customFormat="1" ht="18.75" x14ac:dyDescent="0.3">
      <c r="A70" s="205" t="s">
        <v>140</v>
      </c>
      <c r="B70" s="205"/>
    </row>
    <row r="71" spans="1:3" ht="15.75" x14ac:dyDescent="0.25">
      <c r="A71" s="24"/>
      <c r="B71" s="103"/>
      <c r="C71" s="24"/>
    </row>
    <row r="72" spans="1:3" ht="23.25" customHeight="1" x14ac:dyDescent="0.3">
      <c r="A72" s="106" t="s">
        <v>147</v>
      </c>
      <c r="B72" s="98"/>
      <c r="C72" s="98"/>
    </row>
    <row r="73" spans="1:3" ht="23.25" customHeight="1" x14ac:dyDescent="0.3">
      <c r="A73" s="106" t="s">
        <v>148</v>
      </c>
      <c r="B73" s="98"/>
      <c r="C73" s="98"/>
    </row>
    <row r="74" spans="1:3" ht="23.25" customHeight="1" x14ac:dyDescent="0.3">
      <c r="A74" s="106" t="s">
        <v>149</v>
      </c>
      <c r="B74" s="98"/>
      <c r="C74" s="98"/>
    </row>
    <row r="75" spans="1:3" ht="23.25" customHeight="1" x14ac:dyDescent="0.25">
      <c r="A75" s="206"/>
      <c r="B75" s="206"/>
      <c r="C75" s="206"/>
    </row>
    <row r="76" spans="1:3" ht="23.25" customHeight="1" x14ac:dyDescent="0.25">
      <c r="A76" s="207"/>
      <c r="B76" s="207"/>
      <c r="C76" s="207"/>
    </row>
    <row r="77" spans="1:3" ht="23.25" customHeight="1" x14ac:dyDescent="0.25">
      <c r="A77" s="207"/>
      <c r="B77" s="207"/>
      <c r="C77" s="207"/>
    </row>
    <row r="78" spans="1:3" ht="23.25" customHeight="1" x14ac:dyDescent="0.25">
      <c r="A78" s="207"/>
      <c r="B78" s="207"/>
      <c r="C78" s="207"/>
    </row>
    <row r="79" spans="1:3" ht="18.75" x14ac:dyDescent="0.3">
      <c r="A79" s="98"/>
      <c r="B79" s="107"/>
      <c r="C79" s="98"/>
    </row>
    <row r="80" spans="1:3" ht="18.75" x14ac:dyDescent="0.3">
      <c r="A80" s="98"/>
      <c r="B80" s="107"/>
      <c r="C80" s="98"/>
    </row>
    <row r="81" spans="1:3" ht="23.25" customHeight="1" x14ac:dyDescent="0.3">
      <c r="A81" s="208" t="s">
        <v>155</v>
      </c>
      <c r="B81" s="208"/>
      <c r="C81" s="98"/>
    </row>
    <row r="82" spans="1:3" ht="23.25" customHeight="1" x14ac:dyDescent="0.3">
      <c r="A82" s="108" t="s">
        <v>150</v>
      </c>
      <c r="B82" s="98"/>
      <c r="C82" s="98"/>
    </row>
    <row r="83" spans="1:3" ht="23.25" customHeight="1" x14ac:dyDescent="0.3">
      <c r="A83" s="98"/>
      <c r="B83" s="209" t="s">
        <v>151</v>
      </c>
      <c r="C83" s="209"/>
    </row>
    <row r="84" spans="1:3" ht="36" customHeight="1" x14ac:dyDescent="0.3">
      <c r="A84" s="98"/>
      <c r="B84" s="209" t="s">
        <v>152</v>
      </c>
      <c r="C84" s="209"/>
    </row>
    <row r="85" spans="1:3" ht="23.25" customHeight="1" x14ac:dyDescent="0.3">
      <c r="A85" s="98"/>
      <c r="B85" s="108"/>
      <c r="C85" s="98"/>
    </row>
    <row r="86" spans="1:3" ht="18.75" x14ac:dyDescent="0.3">
      <c r="A86" s="98"/>
      <c r="B86" s="104"/>
      <c r="C86" s="98"/>
    </row>
    <row r="87" spans="1:3" ht="18.75" x14ac:dyDescent="0.3">
      <c r="A87" s="203" t="s">
        <v>141</v>
      </c>
      <c r="B87" s="203"/>
      <c r="C87" s="98"/>
    </row>
    <row r="88" spans="1:3" ht="18.75" x14ac:dyDescent="0.3">
      <c r="A88" s="24"/>
      <c r="B88" s="24"/>
      <c r="C88" s="98"/>
    </row>
    <row r="89" spans="1:3" ht="18.75" x14ac:dyDescent="0.3">
      <c r="A89" s="203" t="s">
        <v>142</v>
      </c>
      <c r="B89" s="203"/>
      <c r="C89" s="98"/>
    </row>
    <row r="90" spans="1:3" ht="18.75" x14ac:dyDescent="0.3">
      <c r="A90" s="98"/>
      <c r="B90" s="98"/>
      <c r="C90" s="98"/>
    </row>
    <row r="91" spans="1:3" ht="18.75" x14ac:dyDescent="0.3">
      <c r="A91" s="98"/>
      <c r="B91" s="98"/>
      <c r="C91" s="98"/>
    </row>
    <row r="92" spans="1:3" ht="15.75" x14ac:dyDescent="0.25">
      <c r="A92" s="24"/>
      <c r="B92" s="24"/>
      <c r="C92" s="24"/>
    </row>
  </sheetData>
  <mergeCells count="45">
    <mergeCell ref="A13:B13"/>
    <mergeCell ref="A12:B12"/>
    <mergeCell ref="A25:B25"/>
    <mergeCell ref="A24:B24"/>
    <mergeCell ref="A23:B23"/>
    <mergeCell ref="A22:B22"/>
    <mergeCell ref="A21:B21"/>
    <mergeCell ref="A20:B20"/>
    <mergeCell ref="A19:B19"/>
    <mergeCell ref="A16:B16"/>
    <mergeCell ref="A15:B15"/>
    <mergeCell ref="A14:B14"/>
    <mergeCell ref="A18:B18"/>
    <mergeCell ref="A17:B17"/>
    <mergeCell ref="A33:C33"/>
    <mergeCell ref="A32:C32"/>
    <mergeCell ref="A31:C31"/>
    <mergeCell ref="A30:C30"/>
    <mergeCell ref="A36:B36"/>
    <mergeCell ref="B39:C39"/>
    <mergeCell ref="B38:C38"/>
    <mergeCell ref="A44:B44"/>
    <mergeCell ref="A42:B42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89:B89"/>
    <mergeCell ref="A69:B69"/>
    <mergeCell ref="A70:B70"/>
    <mergeCell ref="A75:C75"/>
    <mergeCell ref="A76:C76"/>
    <mergeCell ref="A77:C77"/>
    <mergeCell ref="A78:C78"/>
    <mergeCell ref="A81:B81"/>
    <mergeCell ref="B83:C83"/>
    <mergeCell ref="B84:C84"/>
    <mergeCell ref="A87:B87"/>
  </mergeCells>
  <pageMargins left="0.7" right="0.7" top="0.75" bottom="0.75" header="0.3" footer="0.3"/>
  <pageSetup paperSize="9" scale="66" orientation="portrait" horizontalDpi="4294967293" verticalDpi="4294967293" r:id="rId1"/>
  <rowBreaks count="1" manualBreakCount="1">
    <brk id="46" max="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opLeftCell="A13" zoomScale="75" zoomScaleNormal="75" workbookViewId="0">
      <selection activeCell="A24" sqref="A24"/>
    </sheetView>
  </sheetViews>
  <sheetFormatPr baseColWidth="10" defaultColWidth="9.140625" defaultRowHeight="15.75" x14ac:dyDescent="0.25"/>
  <cols>
    <col min="1" max="1" width="9.140625" style="34"/>
    <col min="2" max="2" width="21.85546875" style="24" customWidth="1"/>
    <col min="3" max="4" width="12.7109375" style="24" customWidth="1"/>
    <col min="5" max="5" width="24" style="24" customWidth="1"/>
    <col min="6" max="6" width="15.42578125" style="24" customWidth="1"/>
    <col min="7" max="8" width="16.140625" style="24" customWidth="1"/>
    <col min="9" max="9" width="37.42578125" style="24" customWidth="1"/>
    <col min="10" max="10" width="11.5703125" style="24" customWidth="1"/>
    <col min="11" max="11" width="26.85546875" style="24" customWidth="1"/>
    <col min="12" max="12" width="36.5703125" style="24" customWidth="1"/>
    <col min="13" max="13" width="17.7109375" style="24" customWidth="1"/>
    <col min="14" max="18" width="15.5703125" style="24" customWidth="1"/>
    <col min="19" max="19" width="13.5703125" style="26" customWidth="1"/>
    <col min="20" max="20" width="21.5703125" style="24" customWidth="1"/>
    <col min="21" max="21" width="20.42578125" style="24" customWidth="1"/>
    <col min="22" max="22" width="12.85546875" style="24" customWidth="1"/>
    <col min="23" max="16384" width="9.140625" style="24"/>
  </cols>
  <sheetData>
    <row r="1" spans="1:22" ht="33" customHeight="1" x14ac:dyDescent="0.25">
      <c r="A1" s="218" t="s">
        <v>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3" spans="1:22" x14ac:dyDescent="0.25">
      <c r="B3" s="180" t="s">
        <v>1</v>
      </c>
      <c r="C3" s="213"/>
      <c r="D3" s="214"/>
      <c r="E3" s="215"/>
      <c r="F3" s="172"/>
      <c r="G3" s="173"/>
      <c r="H3" s="173" t="s">
        <v>199</v>
      </c>
      <c r="I3" s="213" t="s">
        <v>87</v>
      </c>
      <c r="J3" s="215"/>
      <c r="K3" s="26"/>
      <c r="L3" s="169" t="s">
        <v>69</v>
      </c>
      <c r="M3" s="213"/>
      <c r="N3" s="214"/>
      <c r="O3" s="215"/>
      <c r="Q3" s="169"/>
      <c r="R3" s="169" t="s">
        <v>90</v>
      </c>
      <c r="S3" s="213"/>
      <c r="T3" s="214"/>
      <c r="U3" s="215"/>
    </row>
    <row r="4" spans="1:22" x14ac:dyDescent="0.25">
      <c r="B4" s="168"/>
      <c r="C4" s="26"/>
      <c r="E4" s="26"/>
      <c r="F4" s="33"/>
      <c r="G4" s="26"/>
      <c r="H4" s="26"/>
      <c r="I4" s="33"/>
      <c r="K4" s="26"/>
      <c r="L4" s="33"/>
    </row>
    <row r="5" spans="1:22" s="34" customFormat="1" ht="22.5" customHeight="1" x14ac:dyDescent="0.25">
      <c r="A5" s="219" t="s">
        <v>99</v>
      </c>
      <c r="B5" s="212" t="s">
        <v>33</v>
      </c>
      <c r="C5" s="212" t="s">
        <v>31</v>
      </c>
      <c r="D5" s="216" t="s">
        <v>202</v>
      </c>
      <c r="E5" s="212" t="s">
        <v>29</v>
      </c>
      <c r="F5" s="212" t="s">
        <v>30</v>
      </c>
      <c r="G5" s="212" t="s">
        <v>198</v>
      </c>
      <c r="H5" s="212" t="s">
        <v>32</v>
      </c>
      <c r="I5" s="212" t="s">
        <v>3</v>
      </c>
      <c r="J5" s="212" t="s">
        <v>4</v>
      </c>
      <c r="K5" s="212" t="s">
        <v>5</v>
      </c>
      <c r="L5" s="212" t="s">
        <v>6</v>
      </c>
      <c r="M5" s="212" t="s">
        <v>7</v>
      </c>
      <c r="N5" s="220" t="s">
        <v>70</v>
      </c>
      <c r="O5" s="221"/>
      <c r="P5" s="221"/>
      <c r="Q5" s="221"/>
      <c r="R5" s="222"/>
      <c r="S5" s="212" t="s">
        <v>76</v>
      </c>
      <c r="T5" s="212" t="s">
        <v>77</v>
      </c>
      <c r="U5" s="212" t="s">
        <v>36</v>
      </c>
      <c r="V5" s="212" t="s">
        <v>78</v>
      </c>
    </row>
    <row r="6" spans="1:22" s="29" customFormat="1" ht="37.5" customHeight="1" x14ac:dyDescent="0.25">
      <c r="A6" s="219"/>
      <c r="B6" s="212"/>
      <c r="C6" s="212"/>
      <c r="D6" s="217"/>
      <c r="E6" s="212"/>
      <c r="F6" s="212"/>
      <c r="G6" s="212"/>
      <c r="H6" s="212"/>
      <c r="I6" s="212"/>
      <c r="J6" s="212"/>
      <c r="K6" s="212"/>
      <c r="L6" s="212"/>
      <c r="M6" s="212"/>
      <c r="N6" s="32" t="s">
        <v>81</v>
      </c>
      <c r="O6" s="32" t="s">
        <v>34</v>
      </c>
      <c r="P6" s="27" t="s">
        <v>196</v>
      </c>
      <c r="Q6" s="27" t="s">
        <v>35</v>
      </c>
      <c r="R6" s="28" t="s">
        <v>204</v>
      </c>
      <c r="S6" s="212"/>
      <c r="T6" s="212"/>
      <c r="U6" s="212"/>
      <c r="V6" s="212"/>
    </row>
    <row r="7" spans="1:22" x14ac:dyDescent="0.25">
      <c r="A7" s="179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0">
        <v>250</v>
      </c>
      <c r="T7" s="25"/>
      <c r="U7" s="25"/>
      <c r="V7" s="25"/>
    </row>
    <row r="8" spans="1:22" x14ac:dyDescent="0.25">
      <c r="A8" s="179">
        <v>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30"/>
      <c r="T8" s="25"/>
      <c r="U8" s="25"/>
      <c r="V8" s="25"/>
    </row>
    <row r="9" spans="1:22" x14ac:dyDescent="0.25">
      <c r="A9" s="179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30"/>
      <c r="T9" s="25"/>
      <c r="U9" s="25"/>
      <c r="V9" s="25"/>
    </row>
    <row r="10" spans="1:22" x14ac:dyDescent="0.25">
      <c r="A10" s="179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30"/>
      <c r="T10" s="25"/>
      <c r="U10" s="25"/>
      <c r="V10" s="25"/>
    </row>
    <row r="11" spans="1:22" x14ac:dyDescent="0.25">
      <c r="A11" s="179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30"/>
      <c r="T11" s="25"/>
      <c r="U11" s="25"/>
      <c r="V11" s="25"/>
    </row>
    <row r="12" spans="1:22" x14ac:dyDescent="0.25">
      <c r="A12" s="179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30"/>
      <c r="T12" s="25"/>
      <c r="U12" s="25"/>
      <c r="V12" s="25"/>
    </row>
    <row r="13" spans="1:22" x14ac:dyDescent="0.25">
      <c r="A13" s="179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30"/>
      <c r="T13" s="25"/>
      <c r="U13" s="25"/>
      <c r="V13" s="25"/>
    </row>
    <row r="14" spans="1:22" x14ac:dyDescent="0.25">
      <c r="A14" s="179">
        <v>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0"/>
      <c r="T14" s="25"/>
      <c r="U14" s="25"/>
      <c r="V14" s="25"/>
    </row>
    <row r="15" spans="1:22" x14ac:dyDescent="0.25">
      <c r="A15" s="179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30"/>
      <c r="T15" s="25"/>
      <c r="U15" s="25"/>
      <c r="V15" s="25"/>
    </row>
    <row r="16" spans="1:22" x14ac:dyDescent="0.25">
      <c r="A16" s="179">
        <v>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30"/>
      <c r="T16" s="25"/>
      <c r="U16" s="25"/>
      <c r="V16" s="25"/>
    </row>
    <row r="17" spans="1:22" x14ac:dyDescent="0.25">
      <c r="A17" s="179">
        <v>11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30"/>
      <c r="T17" s="25"/>
      <c r="U17" s="25"/>
      <c r="V17" s="25"/>
    </row>
    <row r="18" spans="1:22" x14ac:dyDescent="0.25">
      <c r="A18" s="179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30"/>
      <c r="T18" s="25"/>
      <c r="U18" s="25"/>
      <c r="V18" s="25"/>
    </row>
    <row r="19" spans="1:22" x14ac:dyDescent="0.25">
      <c r="A19" s="179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30"/>
      <c r="T19" s="25"/>
      <c r="U19" s="25"/>
      <c r="V19" s="25"/>
    </row>
    <row r="20" spans="1:22" x14ac:dyDescent="0.25">
      <c r="A20" s="179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30"/>
      <c r="T20" s="25"/>
      <c r="U20" s="25"/>
      <c r="V20" s="25"/>
    </row>
    <row r="21" spans="1:22" x14ac:dyDescent="0.25">
      <c r="R21" s="31" t="s">
        <v>75</v>
      </c>
      <c r="S21" s="31">
        <f>SUM(S7:S20)</f>
        <v>250</v>
      </c>
    </row>
    <row r="23" spans="1:22" ht="30.75" customHeight="1" x14ac:dyDescent="0.25">
      <c r="A23" s="218" t="s">
        <v>88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</row>
    <row r="24" spans="1:22" x14ac:dyDescent="0.25">
      <c r="S24" s="168"/>
    </row>
    <row r="25" spans="1:22" x14ac:dyDescent="0.25">
      <c r="B25" s="180" t="s">
        <v>1</v>
      </c>
      <c r="C25" s="213"/>
      <c r="D25" s="214"/>
      <c r="E25" s="215"/>
      <c r="F25" s="172"/>
      <c r="G25" s="173"/>
      <c r="H25" s="173" t="s">
        <v>199</v>
      </c>
      <c r="I25" s="213" t="s">
        <v>89</v>
      </c>
      <c r="J25" s="215"/>
      <c r="K25" s="168"/>
      <c r="L25" s="169" t="s">
        <v>69</v>
      </c>
      <c r="M25" s="213"/>
      <c r="N25" s="214"/>
      <c r="O25" s="215"/>
      <c r="Q25" s="169"/>
      <c r="R25" s="169" t="s">
        <v>90</v>
      </c>
      <c r="S25" s="213"/>
      <c r="T25" s="214"/>
      <c r="U25" s="215"/>
    </row>
    <row r="26" spans="1:22" x14ac:dyDescent="0.25">
      <c r="B26" s="168"/>
      <c r="C26" s="168"/>
      <c r="E26" s="168"/>
      <c r="F26" s="33"/>
      <c r="G26" s="168"/>
      <c r="H26" s="168"/>
      <c r="I26" s="33"/>
      <c r="K26" s="168"/>
      <c r="L26" s="33"/>
      <c r="S26" s="168"/>
    </row>
    <row r="27" spans="1:22" s="34" customFormat="1" ht="22.5" customHeight="1" x14ac:dyDescent="0.25">
      <c r="A27" s="219" t="s">
        <v>99</v>
      </c>
      <c r="B27" s="212" t="s">
        <v>33</v>
      </c>
      <c r="C27" s="212" t="s">
        <v>31</v>
      </c>
      <c r="D27" s="216" t="s">
        <v>203</v>
      </c>
      <c r="E27" s="212" t="s">
        <v>29</v>
      </c>
      <c r="F27" s="212" t="s">
        <v>30</v>
      </c>
      <c r="G27" s="212" t="s">
        <v>198</v>
      </c>
      <c r="H27" s="212" t="s">
        <v>32</v>
      </c>
      <c r="I27" s="212" t="s">
        <v>3</v>
      </c>
      <c r="J27" s="212" t="s">
        <v>4</v>
      </c>
      <c r="K27" s="212" t="s">
        <v>5</v>
      </c>
      <c r="L27" s="212" t="s">
        <v>6</v>
      </c>
      <c r="M27" s="212" t="s">
        <v>7</v>
      </c>
      <c r="N27" s="220" t="s">
        <v>70</v>
      </c>
      <c r="O27" s="221"/>
      <c r="P27" s="221"/>
      <c r="Q27" s="221"/>
      <c r="R27" s="222"/>
      <c r="S27" s="212" t="s">
        <v>76</v>
      </c>
      <c r="T27" s="212" t="s">
        <v>77</v>
      </c>
      <c r="U27" s="212" t="s">
        <v>36</v>
      </c>
      <c r="V27" s="212" t="s">
        <v>78</v>
      </c>
    </row>
    <row r="28" spans="1:22" s="29" customFormat="1" ht="37.5" customHeight="1" x14ac:dyDescent="0.25">
      <c r="A28" s="219"/>
      <c r="B28" s="212"/>
      <c r="C28" s="212"/>
      <c r="D28" s="217"/>
      <c r="E28" s="212"/>
      <c r="F28" s="212"/>
      <c r="G28" s="212"/>
      <c r="H28" s="212"/>
      <c r="I28" s="212"/>
      <c r="J28" s="212"/>
      <c r="K28" s="212"/>
      <c r="L28" s="212"/>
      <c r="M28" s="212"/>
      <c r="N28" s="171" t="s">
        <v>81</v>
      </c>
      <c r="O28" s="171" t="s">
        <v>34</v>
      </c>
      <c r="P28" s="170" t="s">
        <v>196</v>
      </c>
      <c r="Q28" s="170" t="s">
        <v>35</v>
      </c>
      <c r="R28" s="57"/>
      <c r="S28" s="212"/>
      <c r="T28" s="212"/>
      <c r="U28" s="212"/>
      <c r="V28" s="212"/>
    </row>
    <row r="29" spans="1:22" x14ac:dyDescent="0.25">
      <c r="A29" s="179">
        <v>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58"/>
      <c r="S29" s="30">
        <v>250</v>
      </c>
      <c r="T29" s="25"/>
      <c r="U29" s="25"/>
      <c r="V29" s="25"/>
    </row>
    <row r="30" spans="1:22" x14ac:dyDescent="0.25">
      <c r="A30" s="179">
        <v>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58"/>
      <c r="S30" s="30"/>
      <c r="T30" s="25"/>
      <c r="U30" s="25"/>
      <c r="V30" s="25"/>
    </row>
    <row r="31" spans="1:22" x14ac:dyDescent="0.25">
      <c r="A31" s="179">
        <v>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58"/>
      <c r="S31" s="30"/>
      <c r="T31" s="25"/>
      <c r="U31" s="25"/>
      <c r="V31" s="25"/>
    </row>
    <row r="32" spans="1:22" x14ac:dyDescent="0.25">
      <c r="A32" s="179">
        <v>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8"/>
      <c r="S32" s="30"/>
      <c r="T32" s="25"/>
      <c r="U32" s="25"/>
      <c r="V32" s="25"/>
    </row>
    <row r="33" spans="1:22" x14ac:dyDescent="0.25">
      <c r="A33" s="179">
        <v>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58"/>
      <c r="S33" s="30"/>
      <c r="T33" s="25"/>
      <c r="U33" s="25"/>
      <c r="V33" s="25"/>
    </row>
    <row r="34" spans="1:22" x14ac:dyDescent="0.25">
      <c r="A34" s="179">
        <v>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8"/>
      <c r="S34" s="30"/>
      <c r="T34" s="25"/>
      <c r="U34" s="25"/>
      <c r="V34" s="25"/>
    </row>
    <row r="35" spans="1:22" x14ac:dyDescent="0.25">
      <c r="A35" s="179">
        <v>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58"/>
      <c r="S35" s="30"/>
      <c r="T35" s="25"/>
      <c r="U35" s="25"/>
      <c r="V35" s="25"/>
    </row>
    <row r="36" spans="1:22" x14ac:dyDescent="0.25">
      <c r="A36" s="179">
        <v>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58"/>
      <c r="S36" s="30"/>
      <c r="T36" s="25"/>
      <c r="U36" s="25"/>
      <c r="V36" s="25"/>
    </row>
    <row r="37" spans="1:22" x14ac:dyDescent="0.25">
      <c r="A37" s="179">
        <v>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58"/>
      <c r="S37" s="30"/>
      <c r="T37" s="25"/>
      <c r="U37" s="25"/>
      <c r="V37" s="25"/>
    </row>
    <row r="38" spans="1:22" x14ac:dyDescent="0.25">
      <c r="A38" s="179">
        <v>10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58"/>
      <c r="S38" s="30"/>
      <c r="T38" s="25"/>
      <c r="U38" s="25"/>
      <c r="V38" s="25"/>
    </row>
    <row r="39" spans="1:22" x14ac:dyDescent="0.25">
      <c r="A39" s="179">
        <v>11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58"/>
      <c r="S39" s="30"/>
      <c r="T39" s="25"/>
      <c r="U39" s="25"/>
      <c r="V39" s="25"/>
    </row>
    <row r="40" spans="1:22" x14ac:dyDescent="0.25">
      <c r="A40" s="179">
        <v>12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58"/>
      <c r="S40" s="30"/>
      <c r="T40" s="25"/>
      <c r="U40" s="25"/>
      <c r="V40" s="25"/>
    </row>
    <row r="41" spans="1:22" x14ac:dyDescent="0.25">
      <c r="A41" s="179">
        <v>13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58"/>
      <c r="S41" s="30"/>
      <c r="T41" s="25"/>
      <c r="U41" s="25"/>
      <c r="V41" s="25"/>
    </row>
    <row r="42" spans="1:22" x14ac:dyDescent="0.25">
      <c r="A42" s="179">
        <v>14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8"/>
      <c r="S42" s="30"/>
      <c r="T42" s="25"/>
      <c r="U42" s="25"/>
      <c r="V42" s="25"/>
    </row>
    <row r="43" spans="1:22" x14ac:dyDescent="0.25">
      <c r="R43" s="31" t="s">
        <v>75</v>
      </c>
      <c r="S43" s="31">
        <f>SUM(S29:S42)</f>
        <v>250</v>
      </c>
    </row>
  </sheetData>
  <mergeCells count="46">
    <mergeCell ref="T27:T28"/>
    <mergeCell ref="K5:K6"/>
    <mergeCell ref="S5:S6"/>
    <mergeCell ref="A1:V1"/>
    <mergeCell ref="A27:A28"/>
    <mergeCell ref="A23:V23"/>
    <mergeCell ref="C5:C6"/>
    <mergeCell ref="C27:C28"/>
    <mergeCell ref="E5:E6"/>
    <mergeCell ref="F5:F6"/>
    <mergeCell ref="A5:A6"/>
    <mergeCell ref="N27:R27"/>
    <mergeCell ref="H5:H6"/>
    <mergeCell ref="I5:I6"/>
    <mergeCell ref="V5:V6"/>
    <mergeCell ref="U5:U6"/>
    <mergeCell ref="C3:E3"/>
    <mergeCell ref="S3:U3"/>
    <mergeCell ref="M3:O3"/>
    <mergeCell ref="I3:J3"/>
    <mergeCell ref="C25:E25"/>
    <mergeCell ref="I25:J25"/>
    <mergeCell ref="M25:O25"/>
    <mergeCell ref="S25:U25"/>
    <mergeCell ref="D5:D6"/>
    <mergeCell ref="G5:G6"/>
    <mergeCell ref="T5:T6"/>
    <mergeCell ref="L5:L6"/>
    <mergeCell ref="M5:M6"/>
    <mergeCell ref="N5:R5"/>
    <mergeCell ref="V27:V28"/>
    <mergeCell ref="J5:J6"/>
    <mergeCell ref="E27:E28"/>
    <mergeCell ref="B5:B6"/>
    <mergeCell ref="B27:B28"/>
    <mergeCell ref="U27:U28"/>
    <mergeCell ref="D27:D28"/>
    <mergeCell ref="M27:M28"/>
    <mergeCell ref="K27:K28"/>
    <mergeCell ref="L27:L28"/>
    <mergeCell ref="H27:H28"/>
    <mergeCell ref="I27:I28"/>
    <mergeCell ref="J27:J28"/>
    <mergeCell ref="F27:F28"/>
    <mergeCell ref="G27:G28"/>
    <mergeCell ref="S27:S28"/>
  </mergeCells>
  <pageMargins left="0.7" right="0.7" top="0.75" bottom="0.75" header="0.3" footer="0.3"/>
  <pageSetup paperSize="9"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view="pageBreakPreview" zoomScale="70" zoomScaleNormal="100" zoomScaleSheetLayoutView="70" workbookViewId="0">
      <selection activeCell="A3" sqref="A3"/>
    </sheetView>
  </sheetViews>
  <sheetFormatPr baseColWidth="10" defaultColWidth="9.140625" defaultRowHeight="15" x14ac:dyDescent="0.25"/>
  <cols>
    <col min="1" max="1" width="53.140625" customWidth="1"/>
    <col min="2" max="5" width="22.5703125" customWidth="1"/>
    <col min="6" max="6" width="103.7109375" customWidth="1"/>
  </cols>
  <sheetData>
    <row r="1" spans="1:6" s="94" customFormat="1" ht="27.75" customHeight="1" x14ac:dyDescent="0.25">
      <c r="A1" s="236" t="s">
        <v>114</v>
      </c>
      <c r="B1" s="236"/>
      <c r="C1" s="236"/>
      <c r="D1" s="236"/>
      <c r="E1" s="236"/>
      <c r="F1" s="236"/>
    </row>
    <row r="2" spans="1:6" s="95" customFormat="1" ht="27.75" customHeight="1" x14ac:dyDescent="0.4">
      <c r="A2" s="237" t="s">
        <v>115</v>
      </c>
      <c r="B2" s="237"/>
      <c r="C2" s="237"/>
      <c r="D2" s="237"/>
      <c r="E2" s="237"/>
      <c r="F2" s="237"/>
    </row>
    <row r="3" spans="1:6" ht="11.25" customHeight="1" x14ac:dyDescent="0.25"/>
    <row r="4" spans="1:6" s="96" customFormat="1" ht="25.5" customHeight="1" x14ac:dyDescent="0.25">
      <c r="A4" s="235" t="s">
        <v>116</v>
      </c>
      <c r="B4" s="235"/>
      <c r="C4" s="235"/>
      <c r="D4" s="235"/>
      <c r="E4" s="235"/>
      <c r="F4" s="235"/>
    </row>
    <row r="5" spans="1:6" s="96" customFormat="1" ht="25.5" customHeight="1" x14ac:dyDescent="0.25">
      <c r="A5" s="235" t="s">
        <v>117</v>
      </c>
      <c r="B5" s="235"/>
      <c r="C5" s="235"/>
      <c r="D5" s="235"/>
      <c r="E5" s="235"/>
      <c r="F5" s="235"/>
    </row>
    <row r="6" spans="1:6" s="96" customFormat="1" ht="25.5" customHeight="1" x14ac:dyDescent="0.25">
      <c r="A6" s="97"/>
      <c r="B6" s="97"/>
      <c r="C6" s="97"/>
      <c r="D6" s="97"/>
      <c r="E6" s="97"/>
      <c r="F6" s="97"/>
    </row>
    <row r="7" spans="1:6" s="96" customFormat="1" ht="25.5" customHeight="1" x14ac:dyDescent="0.25">
      <c r="A7" s="238" t="s">
        <v>118</v>
      </c>
      <c r="B7" s="238"/>
      <c r="C7" s="238"/>
      <c r="D7" s="238"/>
      <c r="E7" s="238"/>
      <c r="F7" s="238"/>
    </row>
    <row r="8" spans="1:6" s="96" customFormat="1" ht="25.5" customHeight="1" x14ac:dyDescent="0.25">
      <c r="A8" s="235" t="s">
        <v>119</v>
      </c>
      <c r="B8" s="235"/>
      <c r="C8" s="235"/>
      <c r="D8" s="235"/>
      <c r="E8" s="235"/>
      <c r="F8" s="235"/>
    </row>
    <row r="9" spans="1:6" ht="10.5" customHeight="1" x14ac:dyDescent="0.3">
      <c r="B9" s="98"/>
      <c r="C9" s="98"/>
      <c r="D9" s="98"/>
      <c r="E9" s="98"/>
      <c r="F9" s="98"/>
    </row>
    <row r="10" spans="1:6" ht="24" customHeight="1" x14ac:dyDescent="0.25">
      <c r="A10" s="234" t="s">
        <v>120</v>
      </c>
      <c r="B10" s="234" t="s">
        <v>121</v>
      </c>
      <c r="C10" s="234"/>
      <c r="D10" s="234"/>
      <c r="E10" s="234"/>
      <c r="F10" s="234" t="s">
        <v>197</v>
      </c>
    </row>
    <row r="11" spans="1:6" s="81" customFormat="1" ht="39" customHeight="1" x14ac:dyDescent="0.25">
      <c r="A11" s="234"/>
      <c r="B11" s="99" t="s">
        <v>122</v>
      </c>
      <c r="C11" s="100" t="s">
        <v>123</v>
      </c>
      <c r="D11" s="100" t="s">
        <v>124</v>
      </c>
      <c r="E11" s="100" t="s">
        <v>125</v>
      </c>
      <c r="F11" s="234"/>
    </row>
    <row r="12" spans="1:6" ht="24" customHeight="1" x14ac:dyDescent="0.3">
      <c r="A12" s="101" t="s">
        <v>126</v>
      </c>
      <c r="B12" s="231">
        <v>0.35416666666666669</v>
      </c>
      <c r="C12" s="223">
        <f>SUM(B12+0.007)</f>
        <v>0.36116666666666669</v>
      </c>
      <c r="D12" s="223">
        <f>SUM(B12+0.049)</f>
        <v>0.40316666666666667</v>
      </c>
      <c r="E12" s="223">
        <f>SUM(B12+0.056)</f>
        <v>0.41016666666666668</v>
      </c>
      <c r="F12" s="102"/>
    </row>
    <row r="13" spans="1:6" ht="24" customHeight="1" x14ac:dyDescent="0.3">
      <c r="A13" s="101" t="s">
        <v>127</v>
      </c>
      <c r="B13" s="232"/>
      <c r="C13" s="224"/>
      <c r="D13" s="224"/>
      <c r="E13" s="224"/>
      <c r="F13" s="102"/>
    </row>
    <row r="14" spans="1:6" ht="24" customHeight="1" x14ac:dyDescent="0.3">
      <c r="A14" s="101" t="s">
        <v>128</v>
      </c>
      <c r="B14" s="233"/>
      <c r="C14" s="225"/>
      <c r="D14" s="225"/>
      <c r="E14" s="225"/>
      <c r="F14" s="102"/>
    </row>
    <row r="15" spans="1:6" ht="24" customHeight="1" x14ac:dyDescent="0.3">
      <c r="A15" s="101" t="s">
        <v>126</v>
      </c>
      <c r="B15" s="227">
        <f>SUM(D12)</f>
        <v>0.40316666666666667</v>
      </c>
      <c r="C15" s="223">
        <f>SUM(B15+0.007)</f>
        <v>0.41016666666666668</v>
      </c>
      <c r="D15" s="223">
        <f>SUM(B15+0.0485)</f>
        <v>0.45166666666666666</v>
      </c>
      <c r="E15" s="223">
        <f>SUM(B15+0.0555)</f>
        <v>0.45866666666666667</v>
      </c>
      <c r="F15" s="102"/>
    </row>
    <row r="16" spans="1:6" ht="24" customHeight="1" x14ac:dyDescent="0.3">
      <c r="A16" s="101" t="s">
        <v>127</v>
      </c>
      <c r="B16" s="228"/>
      <c r="C16" s="224"/>
      <c r="D16" s="224"/>
      <c r="E16" s="224"/>
      <c r="F16" s="102"/>
    </row>
    <row r="17" spans="1:6" ht="24" customHeight="1" x14ac:dyDescent="0.3">
      <c r="A17" s="101" t="s">
        <v>128</v>
      </c>
      <c r="B17" s="229"/>
      <c r="C17" s="225"/>
      <c r="D17" s="225"/>
      <c r="E17" s="225"/>
      <c r="F17" s="102"/>
    </row>
    <row r="18" spans="1:6" ht="24" customHeight="1" x14ac:dyDescent="0.3">
      <c r="A18" s="101" t="s">
        <v>126</v>
      </c>
      <c r="B18" s="227">
        <f>SUM(D15)</f>
        <v>0.45166666666666666</v>
      </c>
      <c r="C18" s="223">
        <f>SUM(B18+0.007)</f>
        <v>0.45866666666666667</v>
      </c>
      <c r="D18" s="223">
        <f>SUM(B18+0.0485)</f>
        <v>0.50016666666666665</v>
      </c>
      <c r="E18" s="223">
        <f>SUM(B18+0.0555)</f>
        <v>0.50716666666666665</v>
      </c>
      <c r="F18" s="102"/>
    </row>
    <row r="19" spans="1:6" ht="24" customHeight="1" x14ac:dyDescent="0.3">
      <c r="A19" s="101" t="s">
        <v>127</v>
      </c>
      <c r="B19" s="228"/>
      <c r="C19" s="224"/>
      <c r="D19" s="224"/>
      <c r="E19" s="224"/>
      <c r="F19" s="102"/>
    </row>
    <row r="20" spans="1:6" ht="24" customHeight="1" x14ac:dyDescent="0.3">
      <c r="A20" s="101" t="s">
        <v>128</v>
      </c>
      <c r="B20" s="229"/>
      <c r="C20" s="225"/>
      <c r="D20" s="225"/>
      <c r="E20" s="225"/>
      <c r="F20" s="102"/>
    </row>
    <row r="21" spans="1:6" ht="24" customHeight="1" x14ac:dyDescent="0.3">
      <c r="A21" s="101" t="s">
        <v>126</v>
      </c>
      <c r="B21" s="227">
        <f>SUM(D18)</f>
        <v>0.50016666666666665</v>
      </c>
      <c r="C21" s="223">
        <f>SUM(B21+0.007)</f>
        <v>0.50716666666666665</v>
      </c>
      <c r="D21" s="223">
        <f>SUM(B21+0.0485)</f>
        <v>0.54866666666666664</v>
      </c>
      <c r="E21" s="223">
        <f>SUM(B21+0.0555)</f>
        <v>0.55566666666666664</v>
      </c>
      <c r="F21" s="102"/>
    </row>
    <row r="22" spans="1:6" ht="24" customHeight="1" x14ac:dyDescent="0.3">
      <c r="A22" s="101" t="s">
        <v>127</v>
      </c>
      <c r="B22" s="228"/>
      <c r="C22" s="224"/>
      <c r="D22" s="224"/>
      <c r="E22" s="224"/>
      <c r="F22" s="102"/>
    </row>
    <row r="23" spans="1:6" ht="24" customHeight="1" x14ac:dyDescent="0.3">
      <c r="A23" s="101" t="s">
        <v>128</v>
      </c>
      <c r="B23" s="229"/>
      <c r="C23" s="225"/>
      <c r="D23" s="225"/>
      <c r="E23" s="225"/>
      <c r="F23" s="102"/>
    </row>
    <row r="24" spans="1:6" ht="15" customHeight="1" x14ac:dyDescent="0.3">
      <c r="A24" s="230" t="s">
        <v>129</v>
      </c>
      <c r="B24" s="230"/>
      <c r="C24" s="230"/>
      <c r="D24" s="230"/>
      <c r="E24" s="230"/>
      <c r="F24" s="230"/>
    </row>
    <row r="25" spans="1:6" ht="24" customHeight="1" x14ac:dyDescent="0.3">
      <c r="A25" s="101" t="s">
        <v>126</v>
      </c>
      <c r="B25" s="231">
        <v>0.5625</v>
      </c>
      <c r="C25" s="223">
        <f>SUM(B25+0.007)</f>
        <v>0.56950000000000001</v>
      </c>
      <c r="D25" s="223">
        <f>SUM(B25+0.049)</f>
        <v>0.61150000000000004</v>
      </c>
      <c r="E25" s="223">
        <f>SUM(B25+0.056)</f>
        <v>0.61850000000000005</v>
      </c>
      <c r="F25" s="102"/>
    </row>
    <row r="26" spans="1:6" ht="24" customHeight="1" x14ac:dyDescent="0.3">
      <c r="A26" s="101" t="s">
        <v>127</v>
      </c>
      <c r="B26" s="232"/>
      <c r="C26" s="224"/>
      <c r="D26" s="224"/>
      <c r="E26" s="224"/>
      <c r="F26" s="102"/>
    </row>
    <row r="27" spans="1:6" ht="24" customHeight="1" x14ac:dyDescent="0.3">
      <c r="A27" s="101" t="s">
        <v>128</v>
      </c>
      <c r="B27" s="233"/>
      <c r="C27" s="225"/>
      <c r="D27" s="225"/>
      <c r="E27" s="225"/>
      <c r="F27" s="102"/>
    </row>
    <row r="28" spans="1:6" ht="24" customHeight="1" x14ac:dyDescent="0.3">
      <c r="A28" s="101" t="s">
        <v>126</v>
      </c>
      <c r="B28" s="227">
        <f>SUM(D25)</f>
        <v>0.61150000000000004</v>
      </c>
      <c r="C28" s="223">
        <f>SUM(B28+0.007)</f>
        <v>0.61850000000000005</v>
      </c>
      <c r="D28" s="223">
        <f>SUM(B28+0.0485)</f>
        <v>0.66</v>
      </c>
      <c r="E28" s="223">
        <f>SUM(B28+0.0555)</f>
        <v>0.66700000000000004</v>
      </c>
      <c r="F28" s="102"/>
    </row>
    <row r="29" spans="1:6" ht="24" customHeight="1" x14ac:dyDescent="0.3">
      <c r="A29" s="101" t="s">
        <v>127</v>
      </c>
      <c r="B29" s="228"/>
      <c r="C29" s="224"/>
      <c r="D29" s="224"/>
      <c r="E29" s="224"/>
      <c r="F29" s="102"/>
    </row>
    <row r="30" spans="1:6" ht="24" customHeight="1" x14ac:dyDescent="0.3">
      <c r="A30" s="101" t="s">
        <v>128</v>
      </c>
      <c r="B30" s="229"/>
      <c r="C30" s="225"/>
      <c r="D30" s="225"/>
      <c r="E30" s="225"/>
      <c r="F30" s="102"/>
    </row>
    <row r="31" spans="1:6" ht="24" customHeight="1" x14ac:dyDescent="0.3">
      <c r="A31" s="101" t="s">
        <v>126</v>
      </c>
      <c r="B31" s="227">
        <f>SUM(D28)</f>
        <v>0.66</v>
      </c>
      <c r="C31" s="223">
        <f>SUM(B31+0.007)</f>
        <v>0.66700000000000004</v>
      </c>
      <c r="D31" s="223">
        <f>SUM(B31+0.0485)</f>
        <v>0.70850000000000002</v>
      </c>
      <c r="E31" s="223">
        <f>SUM(B31+0.0555)</f>
        <v>0.71550000000000002</v>
      </c>
      <c r="F31" s="102"/>
    </row>
    <row r="32" spans="1:6" ht="24" customHeight="1" x14ac:dyDescent="0.3">
      <c r="A32" s="101" t="s">
        <v>127</v>
      </c>
      <c r="B32" s="228"/>
      <c r="C32" s="224"/>
      <c r="D32" s="224"/>
      <c r="E32" s="224"/>
      <c r="F32" s="102"/>
    </row>
    <row r="33" spans="1:6" ht="24" customHeight="1" x14ac:dyDescent="0.3">
      <c r="A33" s="101" t="s">
        <v>128</v>
      </c>
      <c r="B33" s="229"/>
      <c r="C33" s="225"/>
      <c r="D33" s="225"/>
      <c r="E33" s="225"/>
      <c r="F33" s="102"/>
    </row>
    <row r="34" spans="1:6" ht="24" customHeight="1" x14ac:dyDescent="0.3">
      <c r="A34" s="101" t="s">
        <v>126</v>
      </c>
      <c r="B34" s="227">
        <f>SUM(D31)</f>
        <v>0.70850000000000002</v>
      </c>
      <c r="C34" s="223">
        <f>SUM(B34+0.007)</f>
        <v>0.71550000000000002</v>
      </c>
      <c r="D34" s="223">
        <f>SUM(B34+0.0485)</f>
        <v>0.75700000000000001</v>
      </c>
      <c r="E34" s="223">
        <f>SUM(B34+0.0555)</f>
        <v>0.76400000000000001</v>
      </c>
      <c r="F34" s="102"/>
    </row>
    <row r="35" spans="1:6" ht="24" customHeight="1" x14ac:dyDescent="0.3">
      <c r="A35" s="101" t="s">
        <v>127</v>
      </c>
      <c r="B35" s="228"/>
      <c r="C35" s="224"/>
      <c r="D35" s="224"/>
      <c r="E35" s="224"/>
      <c r="F35" s="102"/>
    </row>
    <row r="36" spans="1:6" ht="24" customHeight="1" x14ac:dyDescent="0.3">
      <c r="A36" s="101" t="s">
        <v>128</v>
      </c>
      <c r="B36" s="229"/>
      <c r="C36" s="225"/>
      <c r="D36" s="225"/>
      <c r="E36" s="225"/>
      <c r="F36" s="102"/>
    </row>
    <row r="37" spans="1:6" ht="15" customHeight="1" x14ac:dyDescent="0.3">
      <c r="A37" s="230" t="s">
        <v>130</v>
      </c>
      <c r="B37" s="230"/>
      <c r="C37" s="230"/>
      <c r="D37" s="230"/>
      <c r="E37" s="230"/>
      <c r="F37" s="230"/>
    </row>
    <row r="38" spans="1:6" ht="15" customHeight="1" x14ac:dyDescent="0.3">
      <c r="A38" s="98"/>
      <c r="B38" s="98"/>
      <c r="C38" s="98"/>
      <c r="D38" s="98"/>
      <c r="E38" s="98"/>
      <c r="F38" s="98"/>
    </row>
    <row r="39" spans="1:6" ht="15" customHeight="1" x14ac:dyDescent="0.3">
      <c r="A39" s="226" t="s">
        <v>131</v>
      </c>
      <c r="B39" s="226"/>
      <c r="C39" s="226"/>
      <c r="D39" s="226"/>
      <c r="E39" s="226"/>
      <c r="F39" s="226"/>
    </row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48" spans="1: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</sheetData>
  <mergeCells count="44">
    <mergeCell ref="A8:F8"/>
    <mergeCell ref="A1:F1"/>
    <mergeCell ref="A2:F2"/>
    <mergeCell ref="A4:F4"/>
    <mergeCell ref="A5:F5"/>
    <mergeCell ref="A7:F7"/>
    <mergeCell ref="B25:B27"/>
    <mergeCell ref="C25:C27"/>
    <mergeCell ref="A10:A11"/>
    <mergeCell ref="B10:E10"/>
    <mergeCell ref="F10:F11"/>
    <mergeCell ref="B12:B14"/>
    <mergeCell ref="C12:C14"/>
    <mergeCell ref="D12:D14"/>
    <mergeCell ref="E12:E14"/>
    <mergeCell ref="B21:B23"/>
    <mergeCell ref="C21:C23"/>
    <mergeCell ref="D21:D23"/>
    <mergeCell ref="E21:E23"/>
    <mergeCell ref="A24:F24"/>
    <mergeCell ref="B15:B17"/>
    <mergeCell ref="C15:C17"/>
    <mergeCell ref="D15:D17"/>
    <mergeCell ref="E15:E17"/>
    <mergeCell ref="B18:B20"/>
    <mergeCell ref="C18:C20"/>
    <mergeCell ref="D18:D20"/>
    <mergeCell ref="E18:E20"/>
    <mergeCell ref="D25:D27"/>
    <mergeCell ref="A39:F39"/>
    <mergeCell ref="B28:B30"/>
    <mergeCell ref="C28:C30"/>
    <mergeCell ref="D28:D30"/>
    <mergeCell ref="E28:E30"/>
    <mergeCell ref="B31:B33"/>
    <mergeCell ref="C31:C33"/>
    <mergeCell ref="D31:D33"/>
    <mergeCell ref="E31:E33"/>
    <mergeCell ref="B34:B36"/>
    <mergeCell ref="C34:C36"/>
    <mergeCell ref="D34:D36"/>
    <mergeCell ref="E34:E36"/>
    <mergeCell ref="A37:F37"/>
    <mergeCell ref="E25:E27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60" zoomScaleNormal="70" workbookViewId="0">
      <selection activeCell="E24" sqref="A1:E29"/>
    </sheetView>
  </sheetViews>
  <sheetFormatPr baseColWidth="10" defaultRowHeight="15" x14ac:dyDescent="0.25"/>
  <cols>
    <col min="1" max="1" width="24.7109375" style="81" customWidth="1"/>
    <col min="2" max="2" width="63.28515625" style="115" customWidth="1"/>
    <col min="3" max="4" width="10.42578125" style="81" customWidth="1"/>
    <col min="5" max="5" width="63.28515625" style="81" customWidth="1"/>
    <col min="6" max="16384" width="11.42578125" style="81"/>
  </cols>
  <sheetData>
    <row r="1" spans="1:5" ht="83.25" customHeight="1" thickBot="1" x14ac:dyDescent="0.3"/>
    <row r="2" spans="1:5" ht="37.5" customHeight="1" thickBot="1" x14ac:dyDescent="0.3">
      <c r="A2" s="246" t="s">
        <v>186</v>
      </c>
      <c r="B2" s="247"/>
      <c r="C2" s="247"/>
      <c r="D2" s="247"/>
      <c r="E2" s="248"/>
    </row>
    <row r="3" spans="1:5" ht="15.75" thickBot="1" x14ac:dyDescent="0.3"/>
    <row r="4" spans="1:5" ht="52.5" customHeight="1" x14ac:dyDescent="0.25">
      <c r="A4" s="116" t="s">
        <v>187</v>
      </c>
      <c r="B4" s="117"/>
      <c r="C4" s="258" t="s">
        <v>74</v>
      </c>
      <c r="D4" s="259"/>
      <c r="E4" s="150"/>
    </row>
    <row r="5" spans="1:5" ht="52.5" customHeight="1" thickBot="1" x14ac:dyDescent="0.3">
      <c r="A5" s="119" t="s">
        <v>189</v>
      </c>
      <c r="B5" s="120"/>
      <c r="C5" s="260" t="s">
        <v>188</v>
      </c>
      <c r="D5" s="261"/>
      <c r="E5" s="151"/>
    </row>
    <row r="6" spans="1:5" ht="15.75" thickBot="1" x14ac:dyDescent="0.3"/>
    <row r="7" spans="1:5" ht="45" customHeight="1" thickBot="1" x14ac:dyDescent="0.3">
      <c r="A7" s="121" t="s">
        <v>159</v>
      </c>
      <c r="B7" s="122" t="s">
        <v>160</v>
      </c>
      <c r="C7" s="123" t="s">
        <v>190</v>
      </c>
      <c r="D7" s="118" t="s">
        <v>191</v>
      </c>
      <c r="E7" s="124" t="s">
        <v>163</v>
      </c>
    </row>
    <row r="8" spans="1:5" ht="81" customHeight="1" x14ac:dyDescent="0.25">
      <c r="A8" s="262" t="s">
        <v>164</v>
      </c>
      <c r="B8" s="154" t="s">
        <v>165</v>
      </c>
      <c r="C8" s="125"/>
      <c r="D8" s="126"/>
      <c r="E8" s="127"/>
    </row>
    <row r="9" spans="1:5" ht="81" customHeight="1" x14ac:dyDescent="0.25">
      <c r="A9" s="263"/>
      <c r="B9" s="155" t="s">
        <v>166</v>
      </c>
      <c r="C9" s="128"/>
      <c r="D9" s="129"/>
      <c r="E9" s="130"/>
    </row>
    <row r="10" spans="1:5" ht="81" customHeight="1" x14ac:dyDescent="0.25">
      <c r="A10" s="263"/>
      <c r="B10" s="156" t="s">
        <v>167</v>
      </c>
      <c r="C10" s="131"/>
      <c r="D10" s="132"/>
      <c r="E10" s="133"/>
    </row>
    <row r="11" spans="1:5" ht="81" customHeight="1" x14ac:dyDescent="0.25">
      <c r="A11" s="263"/>
      <c r="B11" s="155" t="s">
        <v>168</v>
      </c>
      <c r="C11" s="128"/>
      <c r="D11" s="129"/>
      <c r="E11" s="130"/>
    </row>
    <row r="12" spans="1:5" ht="81" customHeight="1" thickBot="1" x14ac:dyDescent="0.3">
      <c r="A12" s="264"/>
      <c r="B12" s="157" t="s">
        <v>170</v>
      </c>
      <c r="C12" s="134"/>
      <c r="D12" s="135"/>
      <c r="E12" s="136"/>
    </row>
    <row r="13" spans="1:5" ht="81" customHeight="1" x14ac:dyDescent="0.25">
      <c r="A13" s="265" t="s">
        <v>171</v>
      </c>
      <c r="B13" s="158" t="s">
        <v>172</v>
      </c>
      <c r="C13" s="137"/>
      <c r="D13" s="138"/>
      <c r="E13" s="139"/>
    </row>
    <row r="14" spans="1:5" ht="81" customHeight="1" x14ac:dyDescent="0.25">
      <c r="A14" s="265"/>
      <c r="B14" s="155" t="s">
        <v>173</v>
      </c>
      <c r="C14" s="128"/>
      <c r="D14" s="129"/>
      <c r="E14" s="130"/>
    </row>
    <row r="15" spans="1:5" ht="81" customHeight="1" thickBot="1" x14ac:dyDescent="0.3">
      <c r="A15" s="266"/>
      <c r="B15" s="156" t="s">
        <v>175</v>
      </c>
      <c r="C15" s="131"/>
      <c r="D15" s="132"/>
      <c r="E15" s="133"/>
    </row>
    <row r="16" spans="1:5" ht="81" customHeight="1" x14ac:dyDescent="0.25">
      <c r="A16" s="239" t="s">
        <v>174</v>
      </c>
      <c r="B16" s="159" t="s">
        <v>177</v>
      </c>
      <c r="C16" s="141"/>
      <c r="D16" s="142"/>
      <c r="E16" s="143"/>
    </row>
    <row r="17" spans="1:5" ht="81" customHeight="1" x14ac:dyDescent="0.25">
      <c r="A17" s="240"/>
      <c r="B17" s="160" t="s">
        <v>179</v>
      </c>
      <c r="C17" s="144"/>
      <c r="D17" s="145"/>
      <c r="E17" s="133"/>
    </row>
    <row r="18" spans="1:5" ht="81" customHeight="1" thickBot="1" x14ac:dyDescent="0.3">
      <c r="A18" s="241"/>
      <c r="B18" s="161" t="s">
        <v>181</v>
      </c>
      <c r="C18" s="146"/>
      <c r="D18" s="147"/>
      <c r="E18" s="136"/>
    </row>
    <row r="19" spans="1:5" ht="81" customHeight="1" x14ac:dyDescent="0.25">
      <c r="A19" s="243" t="s">
        <v>182</v>
      </c>
      <c r="B19" s="162" t="s">
        <v>183</v>
      </c>
      <c r="C19" s="148"/>
      <c r="D19" s="149"/>
      <c r="E19" s="143"/>
    </row>
    <row r="20" spans="1:5" ht="81" customHeight="1" x14ac:dyDescent="0.25">
      <c r="A20" s="244"/>
      <c r="B20" s="163" t="s">
        <v>184</v>
      </c>
      <c r="C20" s="131"/>
      <c r="D20" s="132"/>
      <c r="E20" s="133"/>
    </row>
    <row r="21" spans="1:5" ht="81" customHeight="1" thickBot="1" x14ac:dyDescent="0.3">
      <c r="A21" s="245"/>
      <c r="B21" s="164" t="s">
        <v>185</v>
      </c>
      <c r="C21" s="134"/>
      <c r="D21" s="135"/>
      <c r="E21" s="136"/>
    </row>
    <row r="22" spans="1:5" ht="41.25" customHeight="1" thickBot="1" x14ac:dyDescent="0.3">
      <c r="A22" s="273" t="s">
        <v>193</v>
      </c>
      <c r="B22" s="274"/>
      <c r="C22" s="274"/>
      <c r="D22" s="274"/>
      <c r="E22" s="275"/>
    </row>
    <row r="23" spans="1:5" ht="21" customHeight="1" x14ac:dyDescent="0.25">
      <c r="A23" s="249" t="s">
        <v>169</v>
      </c>
      <c r="B23" s="250"/>
      <c r="C23" s="250"/>
      <c r="D23" s="250"/>
      <c r="E23" s="251"/>
    </row>
    <row r="24" spans="1:5" ht="21" customHeight="1" x14ac:dyDescent="0.25">
      <c r="A24" s="271" t="s">
        <v>164</v>
      </c>
      <c r="B24" s="272"/>
      <c r="C24" s="140" t="s">
        <v>161</v>
      </c>
      <c r="D24" s="140" t="s">
        <v>162</v>
      </c>
      <c r="E24" s="252" t="s">
        <v>192</v>
      </c>
    </row>
    <row r="25" spans="1:5" ht="21" customHeight="1" x14ac:dyDescent="0.25">
      <c r="A25" s="269" t="s">
        <v>171</v>
      </c>
      <c r="B25" s="270"/>
      <c r="C25" s="140" t="s">
        <v>161</v>
      </c>
      <c r="D25" s="140" t="s">
        <v>162</v>
      </c>
      <c r="E25" s="252"/>
    </row>
    <row r="26" spans="1:5" ht="21" customHeight="1" x14ac:dyDescent="0.25">
      <c r="A26" s="267" t="s">
        <v>174</v>
      </c>
      <c r="B26" s="268"/>
      <c r="C26" s="140" t="s">
        <v>161</v>
      </c>
      <c r="D26" s="140" t="s">
        <v>162</v>
      </c>
      <c r="E26" s="252"/>
    </row>
    <row r="27" spans="1:5" ht="21" customHeight="1" x14ac:dyDescent="0.25">
      <c r="A27" s="256" t="s">
        <v>176</v>
      </c>
      <c r="B27" s="257"/>
      <c r="C27" s="140" t="s">
        <v>161</v>
      </c>
      <c r="D27" s="140" t="s">
        <v>162</v>
      </c>
      <c r="E27" s="252"/>
    </row>
    <row r="28" spans="1:5" ht="21" customHeight="1" x14ac:dyDescent="0.25">
      <c r="A28" s="254" t="s">
        <v>178</v>
      </c>
      <c r="B28" s="255"/>
      <c r="C28" s="152" t="s">
        <v>161</v>
      </c>
      <c r="D28" s="152" t="s">
        <v>162</v>
      </c>
      <c r="E28" s="252"/>
    </row>
    <row r="29" spans="1:5" ht="21" customHeight="1" thickBot="1" x14ac:dyDescent="0.3">
      <c r="A29" s="191" t="s">
        <v>180</v>
      </c>
      <c r="B29" s="242"/>
      <c r="C29" s="242"/>
      <c r="D29" s="153"/>
      <c r="E29" s="253"/>
    </row>
    <row r="30" spans="1:5" ht="21" customHeight="1" x14ac:dyDescent="0.25"/>
  </sheetData>
  <mergeCells count="16">
    <mergeCell ref="A16:A18"/>
    <mergeCell ref="A29:C29"/>
    <mergeCell ref="A19:A21"/>
    <mergeCell ref="A2:E2"/>
    <mergeCell ref="A23:E23"/>
    <mergeCell ref="E24:E29"/>
    <mergeCell ref="A28:B28"/>
    <mergeCell ref="A27:B27"/>
    <mergeCell ref="C4:D4"/>
    <mergeCell ref="C5:D5"/>
    <mergeCell ref="A8:A12"/>
    <mergeCell ref="A13:A15"/>
    <mergeCell ref="A26:B26"/>
    <mergeCell ref="A25:B25"/>
    <mergeCell ref="A24:B24"/>
    <mergeCell ref="A22:E22"/>
  </mergeCells>
  <printOptions horizontalCentered="1" verticalCentered="1"/>
  <pageMargins left="0" right="0" top="0" bottom="0" header="0.31496062992125984" footer="0.31496062992125984"/>
  <pageSetup paperSize="9" scale="52" orientation="portrait" verticalDpi="300" r:id="rId1"/>
  <rowBreaks count="1" manualBreakCount="1">
    <brk id="30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60" zoomScaleNormal="75" workbookViewId="0">
      <selection activeCell="B2" sqref="B2"/>
    </sheetView>
  </sheetViews>
  <sheetFormatPr baseColWidth="10" defaultColWidth="9.140625" defaultRowHeight="15" x14ac:dyDescent="0.25"/>
  <cols>
    <col min="2" max="2" width="12.28515625" customWidth="1"/>
    <col min="3" max="3" width="26.42578125" customWidth="1"/>
    <col min="4" max="4" width="12.42578125" customWidth="1"/>
    <col min="5" max="5" width="13.140625" customWidth="1"/>
    <col min="6" max="6" width="14.85546875" customWidth="1"/>
    <col min="7" max="7" width="30.5703125" customWidth="1"/>
    <col min="8" max="8" width="15.140625" customWidth="1"/>
    <col min="9" max="9" width="27.5703125" customWidth="1"/>
    <col min="10" max="14" width="19.42578125" customWidth="1"/>
    <col min="15" max="15" width="17.85546875" customWidth="1"/>
    <col min="16" max="16" width="28.85546875" customWidth="1"/>
  </cols>
  <sheetData>
    <row r="1" spans="1:16" ht="33.75" customHeight="1" thickBot="1" x14ac:dyDescent="0.3">
      <c r="A1" s="309" t="s">
        <v>200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1"/>
    </row>
    <row r="3" spans="1:16" ht="27" customHeight="1" x14ac:dyDescent="0.25">
      <c r="C3" s="79"/>
      <c r="D3" s="88" t="s">
        <v>91</v>
      </c>
      <c r="E3" s="289" t="s">
        <v>92</v>
      </c>
      <c r="F3" s="289"/>
      <c r="G3" s="289"/>
      <c r="H3" s="89"/>
      <c r="I3" s="89"/>
      <c r="J3" s="89"/>
      <c r="K3" s="89"/>
      <c r="L3" s="88" t="s">
        <v>93</v>
      </c>
      <c r="M3" s="308"/>
      <c r="N3" s="308"/>
      <c r="O3" s="308"/>
    </row>
    <row r="4" spans="1:16" ht="27" customHeight="1" x14ac:dyDescent="0.25">
      <c r="C4" s="79"/>
      <c r="D4" s="88" t="s">
        <v>112</v>
      </c>
      <c r="E4" s="289"/>
      <c r="F4" s="289"/>
      <c r="G4" s="289"/>
      <c r="H4" s="89"/>
      <c r="I4" s="89"/>
      <c r="J4" s="89"/>
      <c r="K4" s="79"/>
      <c r="L4" s="88" t="s">
        <v>94</v>
      </c>
      <c r="M4" s="305"/>
      <c r="N4" s="306"/>
      <c r="O4" s="307"/>
    </row>
    <row r="5" spans="1:16" ht="27" customHeight="1" x14ac:dyDescent="0.25">
      <c r="C5" s="79"/>
      <c r="D5" s="88" t="s">
        <v>9</v>
      </c>
      <c r="E5" s="289"/>
      <c r="F5" s="289"/>
      <c r="G5" s="289"/>
      <c r="H5" s="89"/>
      <c r="I5" s="89"/>
      <c r="J5" s="89"/>
      <c r="K5" s="89"/>
      <c r="L5" s="79"/>
      <c r="M5" s="79"/>
      <c r="N5" s="79"/>
      <c r="O5" s="79"/>
    </row>
    <row r="6" spans="1:16" ht="15.75" x14ac:dyDescent="0.25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6" ht="27" customHeight="1" x14ac:dyDescent="0.25">
      <c r="A7" s="312" t="s">
        <v>95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298" t="s">
        <v>98</v>
      </c>
    </row>
    <row r="8" spans="1:16" ht="27" customHeight="1" x14ac:dyDescent="0.25">
      <c r="A8" s="300" t="s">
        <v>96</v>
      </c>
      <c r="B8" s="300"/>
      <c r="C8" s="300"/>
      <c r="D8" s="300"/>
      <c r="E8" s="300"/>
      <c r="F8" s="300" t="s">
        <v>97</v>
      </c>
      <c r="G8" s="300"/>
      <c r="H8" s="300"/>
      <c r="I8" s="300" t="s">
        <v>96</v>
      </c>
      <c r="J8" s="300"/>
      <c r="K8" s="300"/>
      <c r="L8" s="300"/>
      <c r="M8" s="174" t="s">
        <v>97</v>
      </c>
      <c r="N8" s="174"/>
      <c r="O8" s="174"/>
      <c r="P8" s="299"/>
    </row>
    <row r="9" spans="1:16" ht="27" customHeight="1" x14ac:dyDescent="0.25">
      <c r="A9" s="295"/>
      <c r="B9" s="295"/>
      <c r="C9" s="295"/>
      <c r="D9" s="295"/>
      <c r="E9" s="295"/>
      <c r="F9" s="289"/>
      <c r="G9" s="289"/>
      <c r="H9" s="289"/>
      <c r="I9" s="289"/>
      <c r="J9" s="289"/>
      <c r="K9" s="289"/>
      <c r="L9" s="289"/>
      <c r="M9" s="175"/>
      <c r="N9" s="175"/>
      <c r="O9" s="175"/>
      <c r="P9" s="216"/>
    </row>
    <row r="10" spans="1:16" ht="27" customHeight="1" x14ac:dyDescent="0.25">
      <c r="A10" s="295"/>
      <c r="B10" s="295"/>
      <c r="C10" s="295"/>
      <c r="D10" s="295"/>
      <c r="E10" s="295"/>
      <c r="F10" s="289"/>
      <c r="G10" s="289"/>
      <c r="H10" s="289"/>
      <c r="I10" s="289"/>
      <c r="J10" s="289"/>
      <c r="K10" s="289"/>
      <c r="L10" s="289"/>
      <c r="M10" s="175"/>
      <c r="N10" s="175"/>
      <c r="O10" s="175"/>
      <c r="P10" s="288"/>
    </row>
    <row r="11" spans="1:16" ht="27" customHeight="1" x14ac:dyDescent="0.25">
      <c r="A11" s="295"/>
      <c r="B11" s="295"/>
      <c r="C11" s="295"/>
      <c r="D11" s="295"/>
      <c r="E11" s="295"/>
      <c r="F11" s="289"/>
      <c r="G11" s="289"/>
      <c r="H11" s="289"/>
      <c r="I11" s="289"/>
      <c r="J11" s="289"/>
      <c r="K11" s="289"/>
      <c r="L11" s="289"/>
      <c r="M11" s="175"/>
      <c r="N11" s="175"/>
      <c r="O11" s="175"/>
      <c r="P11" s="288"/>
    </row>
    <row r="12" spans="1:16" ht="27" customHeight="1" x14ac:dyDescent="0.25">
      <c r="A12" s="295"/>
      <c r="B12" s="295"/>
      <c r="C12" s="295"/>
      <c r="D12" s="295"/>
      <c r="E12" s="295"/>
      <c r="F12" s="289"/>
      <c r="G12" s="289"/>
      <c r="H12" s="289"/>
      <c r="I12" s="289"/>
      <c r="J12" s="289"/>
      <c r="K12" s="289"/>
      <c r="L12" s="289"/>
      <c r="M12" s="175"/>
      <c r="N12" s="175"/>
      <c r="O12" s="175"/>
      <c r="P12" s="217"/>
    </row>
    <row r="13" spans="1:16" ht="21.75" customHeight="1" thickBot="1" x14ac:dyDescent="0.3"/>
    <row r="14" spans="1:16" ht="27" customHeight="1" x14ac:dyDescent="0.25">
      <c r="A14" s="296" t="s">
        <v>99</v>
      </c>
      <c r="B14" s="286" t="s">
        <v>201</v>
      </c>
      <c r="C14" s="285" t="s">
        <v>100</v>
      </c>
      <c r="D14" s="285" t="s">
        <v>30</v>
      </c>
      <c r="E14" s="285" t="s">
        <v>101</v>
      </c>
      <c r="F14" s="285" t="s">
        <v>32</v>
      </c>
      <c r="G14" s="293" t="s">
        <v>102</v>
      </c>
      <c r="H14" s="293"/>
      <c r="I14" s="294"/>
      <c r="J14" s="290" t="s">
        <v>106</v>
      </c>
      <c r="K14" s="291"/>
      <c r="L14" s="291"/>
      <c r="M14" s="291"/>
      <c r="N14" s="292"/>
      <c r="O14" s="303" t="s">
        <v>113</v>
      </c>
      <c r="P14" s="301" t="s">
        <v>103</v>
      </c>
    </row>
    <row r="15" spans="1:16" s="79" customFormat="1" ht="57" customHeight="1" x14ac:dyDescent="0.25">
      <c r="A15" s="297"/>
      <c r="B15" s="287"/>
      <c r="C15" s="212"/>
      <c r="D15" s="212"/>
      <c r="E15" s="212"/>
      <c r="F15" s="212"/>
      <c r="G15" s="78" t="s">
        <v>104</v>
      </c>
      <c r="H15" s="78" t="s">
        <v>4</v>
      </c>
      <c r="I15" s="93" t="s">
        <v>5</v>
      </c>
      <c r="J15" s="167" t="s">
        <v>108</v>
      </c>
      <c r="K15" s="165" t="s">
        <v>109</v>
      </c>
      <c r="L15" s="165" t="s">
        <v>110</v>
      </c>
      <c r="M15" s="165" t="s">
        <v>111</v>
      </c>
      <c r="N15" s="166" t="s">
        <v>107</v>
      </c>
      <c r="O15" s="304"/>
      <c r="P15" s="302"/>
    </row>
    <row r="16" spans="1:16" s="79" customFormat="1" ht="27" customHeight="1" x14ac:dyDescent="0.25">
      <c r="A16" s="178">
        <v>1</v>
      </c>
      <c r="B16" s="176"/>
      <c r="C16" s="80"/>
      <c r="D16" s="80"/>
      <c r="E16" s="80"/>
      <c r="F16" s="80"/>
      <c r="G16" s="80"/>
      <c r="H16" s="80"/>
      <c r="I16" s="84"/>
      <c r="J16" s="83"/>
      <c r="K16" s="80"/>
      <c r="L16" s="80"/>
      <c r="M16" s="80"/>
      <c r="N16" s="82"/>
      <c r="O16" s="91"/>
      <c r="P16" s="91"/>
    </row>
    <row r="17" spans="1:16" s="79" customFormat="1" ht="27" customHeight="1" x14ac:dyDescent="0.25">
      <c r="A17" s="178">
        <v>2</v>
      </c>
      <c r="B17" s="176"/>
      <c r="C17" s="80"/>
      <c r="D17" s="80"/>
      <c r="E17" s="80"/>
      <c r="F17" s="80"/>
      <c r="G17" s="80"/>
      <c r="H17" s="80"/>
      <c r="I17" s="84"/>
      <c r="J17" s="83"/>
      <c r="K17" s="80"/>
      <c r="L17" s="80"/>
      <c r="M17" s="80"/>
      <c r="N17" s="82"/>
      <c r="O17" s="91"/>
      <c r="P17" s="91"/>
    </row>
    <row r="18" spans="1:16" s="79" customFormat="1" ht="27" customHeight="1" x14ac:dyDescent="0.25">
      <c r="A18" s="178">
        <v>3</v>
      </c>
      <c r="B18" s="176"/>
      <c r="C18" s="80"/>
      <c r="D18" s="80"/>
      <c r="E18" s="80"/>
      <c r="F18" s="80"/>
      <c r="G18" s="80"/>
      <c r="H18" s="80"/>
      <c r="I18" s="84"/>
      <c r="J18" s="83"/>
      <c r="K18" s="80"/>
      <c r="L18" s="80"/>
      <c r="M18" s="80"/>
      <c r="N18" s="82"/>
      <c r="O18" s="91"/>
      <c r="P18" s="91"/>
    </row>
    <row r="19" spans="1:16" s="79" customFormat="1" ht="27" customHeight="1" x14ac:dyDescent="0.25">
      <c r="A19" s="178">
        <v>4</v>
      </c>
      <c r="B19" s="176"/>
      <c r="C19" s="80"/>
      <c r="D19" s="80"/>
      <c r="E19" s="80"/>
      <c r="F19" s="80"/>
      <c r="G19" s="80"/>
      <c r="H19" s="80"/>
      <c r="I19" s="84"/>
      <c r="J19" s="83"/>
      <c r="K19" s="80"/>
      <c r="L19" s="80"/>
      <c r="M19" s="80"/>
      <c r="N19" s="82"/>
      <c r="O19" s="91"/>
      <c r="P19" s="91"/>
    </row>
    <row r="20" spans="1:16" s="79" customFormat="1" ht="27" customHeight="1" x14ac:dyDescent="0.25">
      <c r="A20" s="178">
        <v>5</v>
      </c>
      <c r="B20" s="176"/>
      <c r="C20" s="80"/>
      <c r="D20" s="80"/>
      <c r="E20" s="80"/>
      <c r="F20" s="80"/>
      <c r="G20" s="80"/>
      <c r="H20" s="80"/>
      <c r="I20" s="84"/>
      <c r="J20" s="83"/>
      <c r="K20" s="80"/>
      <c r="L20" s="80"/>
      <c r="M20" s="80"/>
      <c r="N20" s="82"/>
      <c r="O20" s="91"/>
      <c r="P20" s="91"/>
    </row>
    <row r="21" spans="1:16" s="79" customFormat="1" ht="27" customHeight="1" x14ac:dyDescent="0.25">
      <c r="A21" s="178">
        <v>6</v>
      </c>
      <c r="B21" s="176"/>
      <c r="C21" s="80"/>
      <c r="D21" s="80"/>
      <c r="E21" s="80"/>
      <c r="F21" s="80"/>
      <c r="G21" s="80"/>
      <c r="H21" s="80"/>
      <c r="I21" s="84"/>
      <c r="J21" s="83"/>
      <c r="K21" s="80"/>
      <c r="L21" s="80"/>
      <c r="M21" s="80"/>
      <c r="N21" s="82"/>
      <c r="O21" s="91"/>
      <c r="P21" s="91"/>
    </row>
    <row r="22" spans="1:16" s="79" customFormat="1" ht="27" customHeight="1" x14ac:dyDescent="0.25">
      <c r="A22" s="178">
        <v>7</v>
      </c>
      <c r="B22" s="176"/>
      <c r="C22" s="80"/>
      <c r="D22" s="80"/>
      <c r="E22" s="80"/>
      <c r="F22" s="80"/>
      <c r="G22" s="80"/>
      <c r="H22" s="80"/>
      <c r="I22" s="84"/>
      <c r="J22" s="83"/>
      <c r="K22" s="80"/>
      <c r="L22" s="80"/>
      <c r="M22" s="80"/>
      <c r="N22" s="82"/>
      <c r="O22" s="91"/>
      <c r="P22" s="91"/>
    </row>
    <row r="23" spans="1:16" s="79" customFormat="1" ht="27" customHeight="1" x14ac:dyDescent="0.25">
      <c r="A23" s="178">
        <v>8</v>
      </c>
      <c r="B23" s="176"/>
      <c r="C23" s="80"/>
      <c r="D23" s="80"/>
      <c r="E23" s="80"/>
      <c r="F23" s="80"/>
      <c r="G23" s="80"/>
      <c r="H23" s="80"/>
      <c r="I23" s="84"/>
      <c r="J23" s="83"/>
      <c r="K23" s="80"/>
      <c r="L23" s="80"/>
      <c r="M23" s="80"/>
      <c r="N23" s="82"/>
      <c r="O23" s="91"/>
      <c r="P23" s="91"/>
    </row>
    <row r="24" spans="1:16" s="79" customFormat="1" ht="27" customHeight="1" x14ac:dyDescent="0.25">
      <c r="A24" s="178">
        <v>9</v>
      </c>
      <c r="B24" s="176"/>
      <c r="C24" s="80"/>
      <c r="D24" s="80"/>
      <c r="E24" s="80"/>
      <c r="F24" s="80"/>
      <c r="G24" s="80"/>
      <c r="H24" s="80"/>
      <c r="I24" s="84"/>
      <c r="J24" s="83"/>
      <c r="K24" s="80"/>
      <c r="L24" s="80"/>
      <c r="M24" s="80"/>
      <c r="N24" s="82"/>
      <c r="O24" s="91"/>
      <c r="P24" s="91"/>
    </row>
    <row r="25" spans="1:16" s="79" customFormat="1" ht="27" customHeight="1" x14ac:dyDescent="0.25">
      <c r="A25" s="178">
        <v>10</v>
      </c>
      <c r="B25" s="176"/>
      <c r="C25" s="80"/>
      <c r="D25" s="80"/>
      <c r="E25" s="80"/>
      <c r="F25" s="80"/>
      <c r="G25" s="80"/>
      <c r="H25" s="80"/>
      <c r="I25" s="84"/>
      <c r="J25" s="83"/>
      <c r="K25" s="80"/>
      <c r="L25" s="80"/>
      <c r="M25" s="80"/>
      <c r="N25" s="82"/>
      <c r="O25" s="91"/>
      <c r="P25" s="91"/>
    </row>
    <row r="26" spans="1:16" s="79" customFormat="1" ht="27" customHeight="1" x14ac:dyDescent="0.25">
      <c r="A26" s="178">
        <v>11</v>
      </c>
      <c r="B26" s="176"/>
      <c r="C26" s="80"/>
      <c r="D26" s="80"/>
      <c r="E26" s="80"/>
      <c r="F26" s="80"/>
      <c r="G26" s="80"/>
      <c r="H26" s="80"/>
      <c r="I26" s="84"/>
      <c r="J26" s="83"/>
      <c r="K26" s="80"/>
      <c r="L26" s="80"/>
      <c r="M26" s="80"/>
      <c r="N26" s="82"/>
      <c r="O26" s="91"/>
      <c r="P26" s="91"/>
    </row>
    <row r="27" spans="1:16" s="79" customFormat="1" ht="27" customHeight="1" x14ac:dyDescent="0.25">
      <c r="A27" s="178">
        <v>12</v>
      </c>
      <c r="B27" s="176"/>
      <c r="C27" s="80"/>
      <c r="D27" s="80"/>
      <c r="E27" s="80"/>
      <c r="F27" s="80"/>
      <c r="G27" s="80"/>
      <c r="H27" s="80"/>
      <c r="I27" s="84"/>
      <c r="J27" s="83"/>
      <c r="K27" s="80"/>
      <c r="L27" s="80"/>
      <c r="M27" s="80"/>
      <c r="N27" s="82"/>
      <c r="O27" s="91"/>
      <c r="P27" s="91"/>
    </row>
    <row r="28" spans="1:16" s="79" customFormat="1" ht="27" customHeight="1" x14ac:dyDescent="0.25">
      <c r="A28" s="178">
        <v>13</v>
      </c>
      <c r="B28" s="176"/>
      <c r="C28" s="80"/>
      <c r="D28" s="80"/>
      <c r="E28" s="80"/>
      <c r="F28" s="80"/>
      <c r="G28" s="80"/>
      <c r="H28" s="80"/>
      <c r="I28" s="84"/>
      <c r="J28" s="83"/>
      <c r="K28" s="80"/>
      <c r="L28" s="80"/>
      <c r="M28" s="80"/>
      <c r="N28" s="82"/>
      <c r="O28" s="91"/>
      <c r="P28" s="91"/>
    </row>
    <row r="29" spans="1:16" s="79" customFormat="1" ht="27" customHeight="1" x14ac:dyDescent="0.25">
      <c r="A29" s="178">
        <v>14</v>
      </c>
      <c r="B29" s="176"/>
      <c r="C29" s="80"/>
      <c r="D29" s="80"/>
      <c r="E29" s="80"/>
      <c r="F29" s="80"/>
      <c r="G29" s="80"/>
      <c r="H29" s="80"/>
      <c r="I29" s="84"/>
      <c r="J29" s="83"/>
      <c r="K29" s="80"/>
      <c r="L29" s="80"/>
      <c r="M29" s="80"/>
      <c r="N29" s="82"/>
      <c r="O29" s="91"/>
      <c r="P29" s="91"/>
    </row>
    <row r="30" spans="1:16" s="79" customFormat="1" ht="27" customHeight="1" x14ac:dyDescent="0.25">
      <c r="A30" s="178">
        <v>15</v>
      </c>
      <c r="B30" s="176"/>
      <c r="C30" s="80"/>
      <c r="D30" s="80"/>
      <c r="E30" s="80"/>
      <c r="F30" s="80"/>
      <c r="G30" s="80"/>
      <c r="H30" s="80"/>
      <c r="I30" s="84"/>
      <c r="J30" s="83"/>
      <c r="K30" s="80"/>
      <c r="L30" s="80"/>
      <c r="M30" s="80"/>
      <c r="N30" s="82"/>
      <c r="O30" s="91"/>
      <c r="P30" s="91"/>
    </row>
    <row r="31" spans="1:16" s="79" customFormat="1" ht="27" customHeight="1" x14ac:dyDescent="0.25">
      <c r="A31" s="178">
        <v>16</v>
      </c>
      <c r="B31" s="176"/>
      <c r="C31" s="80"/>
      <c r="D31" s="80"/>
      <c r="E31" s="80"/>
      <c r="F31" s="80"/>
      <c r="G31" s="80"/>
      <c r="H31" s="80"/>
      <c r="I31" s="84"/>
      <c r="J31" s="83"/>
      <c r="K31" s="80"/>
      <c r="L31" s="80"/>
      <c r="M31" s="80"/>
      <c r="N31" s="82"/>
      <c r="O31" s="91"/>
      <c r="P31" s="91"/>
    </row>
    <row r="32" spans="1:16" s="79" customFormat="1" ht="27" customHeight="1" x14ac:dyDescent="0.25">
      <c r="A32" s="178">
        <v>17</v>
      </c>
      <c r="B32" s="176"/>
      <c r="C32" s="80"/>
      <c r="D32" s="80"/>
      <c r="E32" s="80"/>
      <c r="F32" s="80"/>
      <c r="G32" s="80"/>
      <c r="H32" s="80"/>
      <c r="I32" s="84"/>
      <c r="J32" s="83"/>
      <c r="K32" s="80"/>
      <c r="L32" s="80"/>
      <c r="M32" s="80"/>
      <c r="N32" s="82"/>
      <c r="O32" s="91"/>
      <c r="P32" s="91"/>
    </row>
    <row r="33" spans="1:16" s="79" customFormat="1" ht="27" customHeight="1" x14ac:dyDescent="0.25">
      <c r="A33" s="178">
        <v>18</v>
      </c>
      <c r="B33" s="176"/>
      <c r="C33" s="80"/>
      <c r="D33" s="80"/>
      <c r="E33" s="80"/>
      <c r="F33" s="80"/>
      <c r="G33" s="80"/>
      <c r="H33" s="80"/>
      <c r="I33" s="84"/>
      <c r="J33" s="83"/>
      <c r="K33" s="80"/>
      <c r="L33" s="80"/>
      <c r="M33" s="80"/>
      <c r="N33" s="82"/>
      <c r="O33" s="91"/>
      <c r="P33" s="91"/>
    </row>
    <row r="34" spans="1:16" s="79" customFormat="1" ht="27" customHeight="1" x14ac:dyDescent="0.25">
      <c r="A34" s="178">
        <v>19</v>
      </c>
      <c r="B34" s="176"/>
      <c r="C34" s="80"/>
      <c r="D34" s="80"/>
      <c r="E34" s="80"/>
      <c r="F34" s="80"/>
      <c r="G34" s="80"/>
      <c r="H34" s="80"/>
      <c r="I34" s="84"/>
      <c r="J34" s="83"/>
      <c r="K34" s="80"/>
      <c r="L34" s="80"/>
      <c r="M34" s="80"/>
      <c r="N34" s="82"/>
      <c r="O34" s="91"/>
      <c r="P34" s="91"/>
    </row>
    <row r="35" spans="1:16" s="79" customFormat="1" ht="27" customHeight="1" thickBot="1" x14ac:dyDescent="0.3">
      <c r="A35" s="181">
        <v>20</v>
      </c>
      <c r="B35" s="177"/>
      <c r="C35" s="86"/>
      <c r="D35" s="86"/>
      <c r="E35" s="86"/>
      <c r="F35" s="86"/>
      <c r="G35" s="86"/>
      <c r="H35" s="86"/>
      <c r="I35" s="87"/>
      <c r="J35" s="85"/>
      <c r="K35" s="86"/>
      <c r="L35" s="86"/>
      <c r="M35" s="86"/>
      <c r="N35" s="90"/>
      <c r="O35" s="92"/>
      <c r="P35" s="92"/>
    </row>
    <row r="37" spans="1:16" ht="18.75" customHeight="1" x14ac:dyDescent="0.25">
      <c r="A37" s="276" t="s">
        <v>105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</row>
    <row r="38" spans="1:16" ht="15" customHeight="1" x14ac:dyDescent="0.25">
      <c r="A38" s="279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1"/>
    </row>
    <row r="39" spans="1:16" ht="15" customHeight="1" x14ac:dyDescent="0.25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1"/>
    </row>
    <row r="40" spans="1:16" ht="15" customHeight="1" x14ac:dyDescent="0.2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1"/>
    </row>
    <row r="41" spans="1:16" ht="15" customHeight="1" x14ac:dyDescent="0.2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1"/>
    </row>
    <row r="42" spans="1:16" ht="15" customHeight="1" x14ac:dyDescent="0.2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1"/>
    </row>
    <row r="43" spans="1:16" ht="15" customHeight="1" x14ac:dyDescent="0.2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1"/>
    </row>
    <row r="44" spans="1:16" ht="15" customHeight="1" x14ac:dyDescent="0.25">
      <c r="A44" s="282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4"/>
    </row>
  </sheetData>
  <mergeCells count="35">
    <mergeCell ref="E3:G3"/>
    <mergeCell ref="M4:O4"/>
    <mergeCell ref="M3:O3"/>
    <mergeCell ref="I8:L8"/>
    <mergeCell ref="A1:P1"/>
    <mergeCell ref="A7:O7"/>
    <mergeCell ref="A8:E8"/>
    <mergeCell ref="E14:E15"/>
    <mergeCell ref="P7:P8"/>
    <mergeCell ref="F8:H8"/>
    <mergeCell ref="E5:G5"/>
    <mergeCell ref="E4:G4"/>
    <mergeCell ref="I9:L9"/>
    <mergeCell ref="P14:P15"/>
    <mergeCell ref="F12:H12"/>
    <mergeCell ref="F11:H11"/>
    <mergeCell ref="F10:H10"/>
    <mergeCell ref="O14:O15"/>
    <mergeCell ref="F14:F15"/>
    <mergeCell ref="A37:P44"/>
    <mergeCell ref="C14:C15"/>
    <mergeCell ref="B14:B15"/>
    <mergeCell ref="P9:P12"/>
    <mergeCell ref="D14:D15"/>
    <mergeCell ref="F9:H9"/>
    <mergeCell ref="J14:N14"/>
    <mergeCell ref="G14:I14"/>
    <mergeCell ref="A12:E12"/>
    <mergeCell ref="A11:E11"/>
    <mergeCell ref="A10:E10"/>
    <mergeCell ref="A9:E9"/>
    <mergeCell ref="A14:A15"/>
    <mergeCell ref="I12:L12"/>
    <mergeCell ref="I11:L11"/>
    <mergeCell ref="I10:L10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Calendrier de la formation</vt:lpstr>
      <vt:lpstr>Habilitation Init</vt:lpstr>
      <vt:lpstr>Fiche type Inscription Init</vt:lpstr>
      <vt:lpstr>Tableau Inscirption Init</vt:lpstr>
      <vt:lpstr>Grille horaire certif</vt:lpstr>
      <vt:lpstr>Grille Evaluation péda</vt:lpstr>
      <vt:lpstr>Tableau Notation</vt:lpstr>
      <vt:lpstr>'Fiche type Inscription Init'!Zone_d_impression</vt:lpstr>
      <vt:lpstr>'Grille Evaluation péda'!Zone_d_impression</vt:lpstr>
      <vt:lpstr>'Grille horaire certif'!Zone_d_impression</vt:lpstr>
      <vt:lpstr>'Tableau Notation'!Zone_d_impression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2017-06-16T19:26:51Z</dcterms:modified>
</cp:coreProperties>
</file>